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910" windowWidth="19320" windowHeight="9510" tabRatio="714"/>
  </bookViews>
  <sheets>
    <sheet name="Home" sheetId="36" r:id="rId1"/>
    <sheet name="Plants" sheetId="14" r:id="rId2"/>
    <sheet name="Trains" sheetId="15" r:id="rId3"/>
    <sheet name="Plants Owners" sheetId="73" r:id="rId4"/>
    <sheet name="Companies Equity" sheetId="74" r:id="rId5"/>
    <sheet name="North America" sheetId="23" r:id="rId6"/>
    <sheet name="Sales" sheetId="22" r:id="rId7"/>
    <sheet name="Glossary" sheetId="70" r:id="rId8"/>
  </sheets>
  <definedNames>
    <definedName name="_xlnm._FilterDatabase" localSheetId="5" hidden="1">'North America'!$A$10:$BY$15</definedName>
    <definedName name="_xlnm._FilterDatabase" localSheetId="1" hidden="1">Plants!$A$10:$AJ$48</definedName>
    <definedName name="_xlnm._FilterDatabase" localSheetId="2" hidden="1">Trains!$A$10:$P$85</definedName>
  </definedNames>
  <calcPr calcId="145621"/>
  <pivotCaches>
    <pivotCache cacheId="33" r:id="rId9"/>
    <pivotCache cacheId="43" r:id="rId10"/>
  </pivotCaches>
</workbook>
</file>

<file path=xl/calcChain.xml><?xml version="1.0" encoding="utf-8"?>
<calcChain xmlns="http://schemas.openxmlformats.org/spreadsheetml/2006/main">
  <c r="G12" i="22" l="1"/>
  <c r="G13" i="22"/>
  <c r="G14" i="22"/>
  <c r="G11" i="22" l="1"/>
  <c r="G10" i="22"/>
</calcChain>
</file>

<file path=xl/sharedStrings.xml><?xml version="1.0" encoding="utf-8"?>
<sst xmlns="http://schemas.openxmlformats.org/spreadsheetml/2006/main" count="1482" uniqueCount="374">
  <si>
    <t>Region</t>
  </si>
  <si>
    <t>Country</t>
  </si>
  <si>
    <t>Location</t>
  </si>
  <si>
    <t>Plant</t>
  </si>
  <si>
    <t>Status</t>
  </si>
  <si>
    <t>Africa</t>
  </si>
  <si>
    <t>Algeria</t>
  </si>
  <si>
    <t>Arzew</t>
  </si>
  <si>
    <t>Operating</t>
  </si>
  <si>
    <t>Arzew GL1Z</t>
  </si>
  <si>
    <t>Sonatrach</t>
  </si>
  <si>
    <t>Arzew GL2Z</t>
  </si>
  <si>
    <t>Skikda</t>
  </si>
  <si>
    <t>Closed</t>
  </si>
  <si>
    <t>Skikda GL2K</t>
  </si>
  <si>
    <t>Arzew GL3Z (Gassi Touil)</t>
  </si>
  <si>
    <t>Arzew GL4Z</t>
  </si>
  <si>
    <t>Chevron</t>
  </si>
  <si>
    <t>BP</t>
  </si>
  <si>
    <t>Eni</t>
  </si>
  <si>
    <t>Potential</t>
  </si>
  <si>
    <t>Speculative</t>
  </si>
  <si>
    <t>BG</t>
  </si>
  <si>
    <t>FEED</t>
  </si>
  <si>
    <t>PTTEP</t>
  </si>
  <si>
    <t>ExxonMobil</t>
  </si>
  <si>
    <t>Pre-FEED</t>
  </si>
  <si>
    <t>Hassi R'Mel</t>
  </si>
  <si>
    <t>AP-C3MR</t>
  </si>
  <si>
    <t>AP-C3MR / Split MR</t>
  </si>
  <si>
    <t>Under Construction</t>
  </si>
  <si>
    <t>Shell</t>
  </si>
  <si>
    <t>Asia/Oceania</t>
  </si>
  <si>
    <t>Indonesia</t>
  </si>
  <si>
    <t>Inpex</t>
  </si>
  <si>
    <t>Bontang</t>
  </si>
  <si>
    <t>Badak LNG</t>
  </si>
  <si>
    <t>Energy World Corporation</t>
  </si>
  <si>
    <t>Australia</t>
  </si>
  <si>
    <t>Karratha, Western Australia</t>
  </si>
  <si>
    <t>Woodside</t>
  </si>
  <si>
    <t>Glastone, Queensland</t>
  </si>
  <si>
    <t>Arrow LNG</t>
  </si>
  <si>
    <t>Surat Basin / Bowen Basin</t>
  </si>
  <si>
    <t>Bonaparte Basin, Timor Sea</t>
  </si>
  <si>
    <t>Bonaparte FLNG</t>
  </si>
  <si>
    <t>Petrel / Tern / Frigate</t>
  </si>
  <si>
    <t>Santos</t>
  </si>
  <si>
    <t>Browse Basin, Offshore Western Australia</t>
  </si>
  <si>
    <t>Integrated</t>
  </si>
  <si>
    <t>Brecknock / Corosa / Calliance</t>
  </si>
  <si>
    <t>Crux FLNG</t>
  </si>
  <si>
    <t>Crux</t>
  </si>
  <si>
    <t>Darwin LNG</t>
  </si>
  <si>
    <t>ConocoPhillips</t>
  </si>
  <si>
    <t>Tokyo Gas</t>
  </si>
  <si>
    <t>Bayu-Udan</t>
  </si>
  <si>
    <t>Fisherman's Landing LNG</t>
  </si>
  <si>
    <t>LNG Limited</t>
  </si>
  <si>
    <t>GLNG</t>
  </si>
  <si>
    <t>Barrow Island, Western Australia</t>
  </si>
  <si>
    <t>Gorgon LNG</t>
  </si>
  <si>
    <t>Darwin, Northern Territory</t>
  </si>
  <si>
    <t>Ichthys LNG</t>
  </si>
  <si>
    <t>Ichthys</t>
  </si>
  <si>
    <t>Australia Pacific LNG</t>
  </si>
  <si>
    <t>Surat Basin</t>
  </si>
  <si>
    <t>Carnavon Basin, Offshore Western Australia</t>
  </si>
  <si>
    <t>Pilbara-Scarborough FLNG</t>
  </si>
  <si>
    <t>Scarborough</t>
  </si>
  <si>
    <t>Onslow, Western Australia</t>
  </si>
  <si>
    <t>Pluto LNG</t>
  </si>
  <si>
    <t>Burrup, Western Australia</t>
  </si>
  <si>
    <t>Pluto / Xena</t>
  </si>
  <si>
    <t>Prelude FLNG</t>
  </si>
  <si>
    <t>PTTEP Cash Maple FLNG</t>
  </si>
  <si>
    <t>Greater Sunrise Basin, Timor Sea</t>
  </si>
  <si>
    <t>Sunrise FLNG</t>
  </si>
  <si>
    <t>Sunrise / Troubadour</t>
  </si>
  <si>
    <t>Wheatstone / Lago / Brunello / Jumilar</t>
  </si>
  <si>
    <t>C.I.S.</t>
  </si>
  <si>
    <t>Russia</t>
  </si>
  <si>
    <t>Prigorodnoye</t>
  </si>
  <si>
    <t>Sakhalin II</t>
  </si>
  <si>
    <t>Middle East</t>
  </si>
  <si>
    <t>North America</t>
  </si>
  <si>
    <t>Canada</t>
  </si>
  <si>
    <t>Goldboro LNG</t>
  </si>
  <si>
    <t>Kitimat LNG</t>
  </si>
  <si>
    <t>Filing A27596</t>
  </si>
  <si>
    <t>British Columbia</t>
  </si>
  <si>
    <t>United States</t>
  </si>
  <si>
    <t>GDF Suez</t>
  </si>
  <si>
    <t>Freeport LNG</t>
  </si>
  <si>
    <t>Latin America</t>
  </si>
  <si>
    <t>Peru</t>
  </si>
  <si>
    <t>Pampa Melchorita</t>
  </si>
  <si>
    <t>Peru LNG</t>
  </si>
  <si>
    <t>Oman</t>
  </si>
  <si>
    <t>Qalhat</t>
  </si>
  <si>
    <t>Oman LNG</t>
  </si>
  <si>
    <t>Engineering Phase</t>
  </si>
  <si>
    <t>Production</t>
  </si>
  <si>
    <t>Gassi Touil / Hamra / Rhourde / Nouss</t>
  </si>
  <si>
    <t>Planned</t>
  </si>
  <si>
    <t>Bechtel</t>
  </si>
  <si>
    <t>Cancelled</t>
  </si>
  <si>
    <t>KBR</t>
  </si>
  <si>
    <t>Gas</t>
  </si>
  <si>
    <t xml:space="preserve">Perseus / Goodwyn / North Rankin / Angel / Searipple / Echo-Yodel / Cossack / Wannaea / Lambert / Hermes </t>
  </si>
  <si>
    <t>LNG Ltd OSMR</t>
  </si>
  <si>
    <t>Fairview / Arcadia / Roma / Scotia / Meridian JV fields</t>
  </si>
  <si>
    <t>KBR / JGC / Hatch / Clough</t>
  </si>
  <si>
    <t>Technip / Samsung</t>
  </si>
  <si>
    <t>Cash Maple</t>
  </si>
  <si>
    <t>WorleyParsons</t>
  </si>
  <si>
    <t>Technip</t>
  </si>
  <si>
    <t>FEED / EPC</t>
  </si>
  <si>
    <t>Greenfield</t>
  </si>
  <si>
    <t>Brownfield</t>
  </si>
  <si>
    <t>FERC Pre-Filing Docket No.</t>
  </si>
  <si>
    <t>FERC Pre-Filing Date</t>
  </si>
  <si>
    <t>FERC Filing Docket No</t>
  </si>
  <si>
    <t>FERC Filing Date</t>
  </si>
  <si>
    <t>PF13-8</t>
  </si>
  <si>
    <t>PF11-2</t>
  </si>
  <si>
    <t>PF10-24</t>
  </si>
  <si>
    <t>CP12-509</t>
  </si>
  <si>
    <t>CP13-552</t>
  </si>
  <si>
    <t>CP11-72 &amp; CP14-12</t>
  </si>
  <si>
    <t>Draft Environmental Impact Statement Date</t>
  </si>
  <si>
    <t>Final Environmental Impact Statement Date</t>
  </si>
  <si>
    <t>Approval Date</t>
  </si>
  <si>
    <t>Onshore</t>
  </si>
  <si>
    <t>Date of the investment figure</t>
  </si>
  <si>
    <t>FLNG</t>
  </si>
  <si>
    <t>125-138,5</t>
  </si>
  <si>
    <t>120-180</t>
  </si>
  <si>
    <t>240-360</t>
  </si>
  <si>
    <t>145-215</t>
  </si>
  <si>
    <t>Expansion</t>
  </si>
  <si>
    <t>Bayu-Udan &amp; Others</t>
  </si>
  <si>
    <t>Australian CSG fields</t>
  </si>
  <si>
    <t>130-180</t>
  </si>
  <si>
    <t>Gorgon / Jansz Lo / Geryon / Chandon &amp; others</t>
  </si>
  <si>
    <t xml:space="preserve">Gorgon / Janzs Lo </t>
  </si>
  <si>
    <t>8 to 10</t>
  </si>
  <si>
    <t>15% of LNG equivalent production starting 5 years after first LNG</t>
  </si>
  <si>
    <t>Prelude / Concerto</t>
  </si>
  <si>
    <t>Queensland Curtis LNG</t>
  </si>
  <si>
    <t>125-170</t>
  </si>
  <si>
    <t>Carnavon Basin</t>
  </si>
  <si>
    <t>Arrow Energy</t>
  </si>
  <si>
    <t>Type</t>
  </si>
  <si>
    <t>Condensate</t>
  </si>
  <si>
    <t>40-70</t>
  </si>
  <si>
    <t>40-150</t>
  </si>
  <si>
    <t>50-70</t>
  </si>
  <si>
    <t>Other Plant</t>
  </si>
  <si>
    <t>Wheatstone LNG</t>
  </si>
  <si>
    <t>Tolling</t>
  </si>
  <si>
    <t>Yes</t>
  </si>
  <si>
    <t>Train 2</t>
  </si>
  <si>
    <t>Sabine Pass</t>
  </si>
  <si>
    <t>Process</t>
  </si>
  <si>
    <t>Train 1</t>
  </si>
  <si>
    <t>Train 3</t>
  </si>
  <si>
    <t>Train 4</t>
  </si>
  <si>
    <t>Train 5</t>
  </si>
  <si>
    <t>Train 6</t>
  </si>
  <si>
    <t>EPC</t>
  </si>
  <si>
    <t>Bechtel / Chemico</t>
  </si>
  <si>
    <t>KBR / JGC</t>
  </si>
  <si>
    <t>Skikda GL1K</t>
  </si>
  <si>
    <t>Pritchard Rhodes</t>
  </si>
  <si>
    <t>Train 10</t>
  </si>
  <si>
    <t>Train 20</t>
  </si>
  <si>
    <t>Train 30</t>
  </si>
  <si>
    <t>Train 40</t>
  </si>
  <si>
    <t>Train 5P</t>
  </si>
  <si>
    <t>Train 6P</t>
  </si>
  <si>
    <t>FLNG 1</t>
  </si>
  <si>
    <t>FLNG 2</t>
  </si>
  <si>
    <t>FLNG 3</t>
  </si>
  <si>
    <t>NWS Australia LNG</t>
  </si>
  <si>
    <t>KBR / JGC / Kaiser</t>
  </si>
  <si>
    <t xml:space="preserve">JGC / KBR / Hatch-Kaiser Engineers / Clough Engineering </t>
  </si>
  <si>
    <t>Foster Wheeler / WorleyParsons</t>
  </si>
  <si>
    <t>Saipem / Chiyoda / CB&amp;I</t>
  </si>
  <si>
    <t>Doris Engineering</t>
  </si>
  <si>
    <t>Browse FLNG</t>
  </si>
  <si>
    <t>HQCEC</t>
  </si>
  <si>
    <t>(1) Foster Wheeler ; (2) Bechtel</t>
  </si>
  <si>
    <t>JGC / KBR / Hatch-Kaiser / Clough</t>
  </si>
  <si>
    <t>(1) Foster Wheeler / WorleyParsons ; (2) KBR</t>
  </si>
  <si>
    <t>(1) Amec ; (2) Bechtel ; (3) CB&amp;I ; (4) Clough ; (5) Fluor ; (6) WorleyParsons</t>
  </si>
  <si>
    <t>Chiyoda / Saipem</t>
  </si>
  <si>
    <t>KBR / JGC / Chiyoda</t>
  </si>
  <si>
    <t>Train</t>
  </si>
  <si>
    <t>Phase</t>
  </si>
  <si>
    <t>Basis of Design</t>
  </si>
  <si>
    <t>COP Classic Cascade</t>
  </si>
  <si>
    <t>COP Optimized Cascade</t>
  </si>
  <si>
    <t>Black &amp; Veatch PRICO</t>
  </si>
  <si>
    <t>Technip-Air Liquide TEAL</t>
  </si>
  <si>
    <t>Operator / Project Proponent</t>
  </si>
  <si>
    <t>Number of Trains</t>
  </si>
  <si>
    <t>Number of Floating Units</t>
  </si>
  <si>
    <t>Final Investment Decision Year</t>
  </si>
  <si>
    <t>Application Folder</t>
  </si>
  <si>
    <t>Decision Letter</t>
  </si>
  <si>
    <t>Term Length</t>
  </si>
  <si>
    <t>[Filing A33553]</t>
  </si>
  <si>
    <t>Approved</t>
  </si>
  <si>
    <t>Canadian National Energy Board (NEB)</t>
  </si>
  <si>
    <t>US Department of Energy (DoE) - Free-Trade Agreement</t>
  </si>
  <si>
    <t>Orders 2913 &amp; 3066</t>
  </si>
  <si>
    <t>Orders 3282 &amp; 3357</t>
  </si>
  <si>
    <t>Order 2961-A</t>
  </si>
  <si>
    <t>Order 2833</t>
  </si>
  <si>
    <t>Application Folder / Order</t>
  </si>
  <si>
    <t>Authorized / Requested Volume (Bcf/d)</t>
  </si>
  <si>
    <t>Under Review</t>
  </si>
  <si>
    <t>Filing</t>
  </si>
  <si>
    <t>Greenfield / Brownfield</t>
  </si>
  <si>
    <t>US Federal Energy Regulatory Commission (FERC) - Environmental Impact Assessment (EIS)</t>
  </si>
  <si>
    <t>Project capacity</t>
  </si>
  <si>
    <t>2011 / 2012</t>
  </si>
  <si>
    <t>Orders 3306 &amp; 3307 &amp; 3334</t>
  </si>
  <si>
    <t>Applications 13-30-LNG &amp; 13-42-LNG &amp; 13-121-LNG</t>
  </si>
  <si>
    <t>No</t>
  </si>
  <si>
    <t>Investment Information</t>
  </si>
  <si>
    <t>Committed (mmcf/d)</t>
  </si>
  <si>
    <t>Shell-Nexus</t>
  </si>
  <si>
    <t>US Department of Energy (DoE) - Non Free-Trade Agreement</t>
  </si>
  <si>
    <t>Application Date</t>
  </si>
  <si>
    <t>Approval / Dismissal Date</t>
  </si>
  <si>
    <t>Gas &amp; Condensate</t>
  </si>
  <si>
    <t>Gas &amp; Condensate / Gas</t>
  </si>
  <si>
    <t>Completion Stage</t>
  </si>
  <si>
    <t>75% (July 2014)</t>
  </si>
  <si>
    <t>50% (June 2014)</t>
  </si>
  <si>
    <t>State</t>
  </si>
  <si>
    <t>Nova Scotia</t>
  </si>
  <si>
    <t>Texas</t>
  </si>
  <si>
    <t>Kitimat</t>
  </si>
  <si>
    <t>Goldboro</t>
  </si>
  <si>
    <t>Quintina Island</t>
  </si>
  <si>
    <t>Plants' General Information</t>
  </si>
  <si>
    <t>Liquefaction Data</t>
  </si>
  <si>
    <t>Other Integrated Revenues</t>
  </si>
  <si>
    <t>Liquefied Petroleum Gas (C2/C3/C4)</t>
  </si>
  <si>
    <t>Domestic Gas</t>
  </si>
  <si>
    <t>Marine Information</t>
  </si>
  <si>
    <t>General Information Summary</t>
  </si>
  <si>
    <t>Notice of Schedule Date</t>
  </si>
  <si>
    <t>2013 Plant capacity</t>
  </si>
  <si>
    <t>Engineering and Contractors Information</t>
  </si>
  <si>
    <t>Mixed</t>
  </si>
  <si>
    <t>Merchant</t>
  </si>
  <si>
    <t>[Filing A55130]</t>
  </si>
  <si>
    <t>Business Model</t>
  </si>
  <si>
    <t>Tassie Shoal LNG</t>
  </si>
  <si>
    <t>Tassie Shoal, Timor Sea</t>
  </si>
  <si>
    <t>Meo</t>
  </si>
  <si>
    <t>Shallow Water</t>
  </si>
  <si>
    <t>Blackwood and Heron / Exploration: NT/P68 &amp; WA-454-P</t>
  </si>
  <si>
    <t>AP-DMR</t>
  </si>
  <si>
    <t>First Commercial Gas</t>
  </si>
  <si>
    <t>Last Commercial Gas</t>
  </si>
  <si>
    <t>85% (August 2014)</t>
  </si>
  <si>
    <t>Incomplete</t>
  </si>
  <si>
    <t>[Filing A61464]</t>
  </si>
  <si>
    <t>Abbot Point, Queensland</t>
  </si>
  <si>
    <t>Abbot Point LNG</t>
  </si>
  <si>
    <t>Abbot LNG</t>
  </si>
  <si>
    <t>BHP Billiton</t>
  </si>
  <si>
    <t>2013 Utilization rate</t>
  </si>
  <si>
    <t>Gas type</t>
  </si>
  <si>
    <t>CEDIGAZ, the International Association for Natural Gas</t>
  </si>
  <si>
    <t>Last update</t>
  </si>
  <si>
    <t>Disclaimer:</t>
  </si>
  <si>
    <t>Plants</t>
  </si>
  <si>
    <t>Trains</t>
  </si>
  <si>
    <t>Liquefaction</t>
  </si>
  <si>
    <t>Kansai Electric</t>
  </si>
  <si>
    <t>Tokyo Electric</t>
  </si>
  <si>
    <t>Meo Australia</t>
  </si>
  <si>
    <t>Mitsubishi Corp.</t>
  </si>
  <si>
    <t>Mitsui &amp; Co.</t>
  </si>
  <si>
    <t>Companies Equity</t>
  </si>
  <si>
    <t>Project Assessment</t>
  </si>
  <si>
    <t>Fields</t>
  </si>
  <si>
    <t>CBM</t>
  </si>
  <si>
    <t>Number of Tanks</t>
  </si>
  <si>
    <t>2P</t>
  </si>
  <si>
    <t>2C</t>
  </si>
  <si>
    <t>3C</t>
  </si>
  <si>
    <t>IGP (P50)</t>
  </si>
  <si>
    <t>Reserves &amp; Resources (Remaining)</t>
  </si>
  <si>
    <t xml:space="preserve">Gas (Tcf) </t>
  </si>
  <si>
    <t>Design Capacity (mmtpa)</t>
  </si>
  <si>
    <t xml:space="preserve">Condensate (mmbl)
</t>
  </si>
  <si>
    <t>Storage ('000 cm)</t>
  </si>
  <si>
    <t xml:space="preserve"> Capacity (mmtpa)</t>
  </si>
  <si>
    <t>Authorized / Requested Volume (mmtpa)</t>
  </si>
  <si>
    <t>LNG Carriers Size ('000 cm)</t>
  </si>
  <si>
    <t>Total (G$)</t>
  </si>
  <si>
    <t>49% (November 2014)</t>
  </si>
  <si>
    <t>82% (December 2014)</t>
  </si>
  <si>
    <t>The region where the plant belongs to.</t>
  </si>
  <si>
    <t>The country where the plant is built.</t>
  </si>
  <si>
    <t>The place where the plant is built.</t>
  </si>
  <si>
    <t>CEDIGAZ distinguishes the different phases imagined by the owners to develop the plant.</t>
  </si>
  <si>
    <t>"Operating", "Under Construction", "Closed", "Operations suspended" Status reflects the operationnal of the plant at the time the database is published. "Suspended" and "Cancelled" reflects the position of partners in developping the project. "Potential" and "Speculative" reflects CEDIGAZ opinion on the eventual outcome of a project. The assessment is based on the development stage analysis of the project and on is constrained by CEDIGAZ long-term natural gas demand scenario.</t>
  </si>
  <si>
    <t>The company or the joint venture which operating or proposing the project.</t>
  </si>
  <si>
    <t>The year of the first LNG sale. For upcoming project, the first commercial date is estimated by CEDIGAZ.</t>
  </si>
  <si>
    <t>The year of the last LNG sale.</t>
  </si>
  <si>
    <t>A plant may either be onshore, near-shore or offshore.</t>
  </si>
  <si>
    <t>Number of floating units</t>
  </si>
  <si>
    <t>In case of a floating plant, the project may include several vessels.</t>
  </si>
  <si>
    <t>Completion stage</t>
  </si>
  <si>
    <t>Provide the latest completion information for under construction projects</t>
  </si>
  <si>
    <t>A project is said to be integrated when partners hold the same equity share in the plant than in the upstream assets feeding the plant.</t>
  </si>
  <si>
    <t>Final Investment Decision</t>
  </si>
  <si>
    <t>The year of the final investment decision.</t>
  </si>
  <si>
    <t>Latest Date at which sponsors release the investment amount.</t>
  </si>
  <si>
    <t>Investment figure</t>
  </si>
  <si>
    <t>Investment amount released by sponsors. Current year USD.</t>
  </si>
  <si>
    <t>Gas supply</t>
  </si>
  <si>
    <t>Gas Supply</t>
  </si>
  <si>
    <t>Either the fields or grid which are feeding the plant.</t>
  </si>
  <si>
    <t>Reserves &amp; Resources</t>
  </si>
  <si>
    <t>Reserves or resources available for integrated projects.</t>
  </si>
  <si>
    <t>Design capacity (mmtpa)</t>
  </si>
  <si>
    <t>Design capacity of the plant or train.</t>
  </si>
  <si>
    <t>Number of trains</t>
  </si>
  <si>
    <t>Number of liquefaction trains.</t>
  </si>
  <si>
    <t>Storage</t>
  </si>
  <si>
    <t>Storage capacity available on site.</t>
  </si>
  <si>
    <t>Number of tanks</t>
  </si>
  <si>
    <t>Number of storage tanks.</t>
  </si>
  <si>
    <t>When the plant has capacities to produce other products like LPGs, Condensate or to pipe natural gas to local markets.</t>
  </si>
  <si>
    <t>LNG Carrier Size</t>
  </si>
  <si>
    <t>The size of carriers the plant can load.</t>
  </si>
  <si>
    <t>Engineering phase</t>
  </si>
  <si>
    <t>The currently undergoing engineering contract.</t>
  </si>
  <si>
    <t>The liquefaction process per train.</t>
  </si>
  <si>
    <t>Contractors</t>
  </si>
  <si>
    <t>Industry contractors which were awarded Pre-FEED, FEED or EPC contracts.</t>
  </si>
  <si>
    <t>A greenfield project is built on a site where no prior work have been done, as opposed to a brownfield project.</t>
  </si>
  <si>
    <t>Plant sales</t>
  </si>
  <si>
    <t>Plant sales are CEDIGAZ estimates of sales, based on annual reports, trade movements and in-house calculations.</t>
  </si>
  <si>
    <t>LNG Service - LNG Databases</t>
  </si>
  <si>
    <t>Source: CEDIGAZ</t>
  </si>
  <si>
    <t>SAMPLE. Total Coverage: 59 Projects.</t>
  </si>
  <si>
    <t>Scarborough FLNG</t>
  </si>
  <si>
    <t>Cash Maple FLNG</t>
  </si>
  <si>
    <t>SAMPLE. Total Coverage: 156 Plants.</t>
  </si>
  <si>
    <t>SAMPLE. Total Coverage: 428 Trains.</t>
  </si>
  <si>
    <t>SAMPLE. Coverage: All Operating Plants.</t>
  </si>
  <si>
    <t>Liquefaction Database Glossary</t>
  </si>
  <si>
    <t>Glossary</t>
  </si>
  <si>
    <t>Sales</t>
  </si>
  <si>
    <t>CEDIGAZ LNG Databases compile public information. Despite all of the care CEDIGAZ dedicates to verify the accury of the data, CEDIGAZ can not be hold responsible for the LNG Databases' content.</t>
  </si>
  <si>
    <t>Sponsor Type</t>
  </si>
  <si>
    <t>(Tous)</t>
  </si>
  <si>
    <t>Étiquettes de lignes</t>
  </si>
  <si>
    <t>Total général</t>
  </si>
  <si>
    <t>Sponsor Share (Mmtpa)</t>
  </si>
  <si>
    <t>Valeurs</t>
  </si>
  <si>
    <t>Sponsor Share (%)</t>
  </si>
  <si>
    <t>Plants Owners</t>
  </si>
  <si>
    <t>SAMPLE. Total Coverage: 180 Companies.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</si>
</sst>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3" x14ac:knownFonts="1">
    <font>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0"/>
      <name val="Arial"/>
      <family val="2"/>
    </font>
    <font>
      <sz val="9"/>
      <name val="Arial"/>
      <family val="2"/>
    </font>
    <font>
      <sz val="8.25"/>
      <color indexed="8"/>
      <name val="Microsoft Sans Serif"/>
      <family val="2"/>
    </font>
    <font>
      <b/>
      <sz val="11"/>
      <color theme="1"/>
      <name val="Calibri"/>
      <family val="2"/>
      <scheme val="minor"/>
    </font>
    <font>
      <b/>
      <sz val="11"/>
      <name val="Calibri"/>
      <family val="2"/>
      <scheme val="minor"/>
    </font>
    <font>
      <u/>
      <sz val="11"/>
      <color indexed="12"/>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6"/>
      <color theme="4"/>
      <name val="Calibri"/>
      <family val="2"/>
      <scheme val="minor"/>
    </font>
    <font>
      <b/>
      <sz val="12"/>
      <color theme="4"/>
      <name val="Calibri"/>
      <family val="2"/>
      <scheme val="minor"/>
    </font>
    <font>
      <sz val="12"/>
      <color theme="4"/>
      <name val="Calibri"/>
      <family val="2"/>
      <scheme val="minor"/>
    </font>
    <font>
      <b/>
      <sz val="14"/>
      <color theme="4"/>
      <name val="Calibri"/>
      <family val="2"/>
      <scheme val="minor"/>
    </font>
    <font>
      <u/>
      <sz val="12"/>
      <color theme="4"/>
      <name val="Calibri"/>
      <family val="2"/>
      <scheme val="minor"/>
    </font>
    <font>
      <u/>
      <sz val="11"/>
      <color theme="4"/>
      <name val="Calibri"/>
      <family val="2"/>
      <scheme val="minor"/>
    </font>
    <font>
      <sz val="11"/>
      <color theme="4"/>
      <name val="Calibri"/>
      <family val="2"/>
      <scheme val="minor"/>
    </font>
    <font>
      <b/>
      <u/>
      <sz val="11"/>
      <color theme="4"/>
      <name val="Calibri"/>
      <family val="2"/>
      <scheme val="minor"/>
    </font>
    <font>
      <b/>
      <sz val="11"/>
      <color theme="4"/>
      <name val="Calibri"/>
      <family val="2"/>
      <scheme val="minor"/>
    </font>
    <font>
      <sz val="10.5"/>
      <color theme="4"/>
      <name val="Calibri"/>
      <family val="2"/>
      <scheme val="minor"/>
    </font>
  </fonts>
  <fills count="4">
    <fill>
      <patternFill patternType="none"/>
    </fill>
    <fill>
      <patternFill patternType="gray125"/>
    </fill>
    <fill>
      <patternFill patternType="solid">
        <fgColor theme="0"/>
        <bgColor rgb="FFC0C0C0"/>
      </patternFill>
    </fill>
    <fill>
      <patternFill patternType="solid">
        <fgColor theme="0"/>
        <bgColor indexed="64"/>
      </patternFill>
    </fill>
  </fills>
  <borders count="13">
    <border>
      <left/>
      <right/>
      <top/>
      <bottom/>
      <diagonal/>
    </border>
    <border>
      <left/>
      <right/>
      <top/>
      <bottom style="thin">
        <color rgb="FFE6E6E6"/>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theme="1"/>
      </top>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6" fillId="0" borderId="0"/>
    <xf numFmtId="3" fontId="5" fillId="2" borderId="1" applyNumberFormat="0" applyAlignment="0">
      <alignment horizontal="right" vertical="center"/>
    </xf>
  </cellStyleXfs>
  <cellXfs count="104">
    <xf numFmtId="0" fontId="0" fillId="0" borderId="0" xfId="0"/>
    <xf numFmtId="0" fontId="0" fillId="3" borderId="0" xfId="0" applyFill="1" applyAlignment="1">
      <alignment horizontal="center"/>
    </xf>
    <xf numFmtId="0" fontId="0" fillId="3" borderId="0" xfId="0" applyFill="1" applyBorder="1" applyAlignment="1">
      <alignment horizontal="center"/>
    </xf>
    <xf numFmtId="0" fontId="4" fillId="3" borderId="0" xfId="0" applyFont="1" applyFill="1" applyBorder="1"/>
    <xf numFmtId="0" fontId="0" fillId="3" borderId="4" xfId="0" applyFill="1" applyBorder="1" applyAlignment="1">
      <alignment horizontal="center"/>
    </xf>
    <xf numFmtId="0" fontId="7" fillId="3" borderId="0" xfId="0" applyFont="1" applyFill="1" applyBorder="1" applyAlignment="1">
      <alignment horizontal="left"/>
    </xf>
    <xf numFmtId="0" fontId="0" fillId="3" borderId="0" xfId="0" applyFill="1" applyBorder="1" applyAlignment="1">
      <alignment horizontal="left"/>
    </xf>
    <xf numFmtId="0" fontId="0" fillId="3" borderId="2" xfId="0" applyFill="1" applyBorder="1" applyAlignment="1">
      <alignment horizontal="center"/>
    </xf>
    <xf numFmtId="0" fontId="0" fillId="3" borderId="2" xfId="0" applyFill="1" applyBorder="1" applyAlignment="1">
      <alignment horizontal="left"/>
    </xf>
    <xf numFmtId="0" fontId="11" fillId="3" borderId="0" xfId="0" applyFont="1" applyFill="1" applyAlignment="1">
      <alignment horizontal="left"/>
    </xf>
    <xf numFmtId="0" fontId="11" fillId="3" borderId="0" xfId="0" applyFont="1" applyFill="1" applyBorder="1" applyAlignment="1">
      <alignment horizontal="left"/>
    </xf>
    <xf numFmtId="0" fontId="11" fillId="3" borderId="2" xfId="0" applyFont="1" applyFill="1" applyBorder="1" applyAlignment="1">
      <alignment horizontal="left"/>
    </xf>
    <xf numFmtId="0" fontId="7" fillId="3" borderId="0" xfId="0" applyFont="1" applyFill="1" applyBorder="1" applyAlignment="1">
      <alignment horizontal="center"/>
    </xf>
    <xf numFmtId="0" fontId="0" fillId="3" borderId="0" xfId="0" applyFill="1" applyAlignment="1">
      <alignment horizontal="left"/>
    </xf>
    <xf numFmtId="0" fontId="10" fillId="3" borderId="2" xfId="0" applyFont="1" applyFill="1" applyBorder="1" applyAlignment="1">
      <alignment horizontal="left"/>
    </xf>
    <xf numFmtId="0" fontId="7" fillId="3" borderId="0" xfId="0" applyFont="1" applyFill="1" applyAlignment="1">
      <alignment horizontal="center"/>
    </xf>
    <xf numFmtId="0" fontId="7" fillId="3" borderId="4" xfId="0" applyFont="1" applyFill="1" applyBorder="1" applyAlignment="1">
      <alignment horizontal="center"/>
    </xf>
    <xf numFmtId="0" fontId="7" fillId="3" borderId="0" xfId="0" applyFont="1" applyFill="1" applyAlignment="1">
      <alignment horizontal="left"/>
    </xf>
    <xf numFmtId="0" fontId="7" fillId="3" borderId="5"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8" xfId="0" applyFont="1" applyFill="1" applyBorder="1" applyAlignment="1">
      <alignment horizontal="center" vertical="top" wrapText="1"/>
    </xf>
    <xf numFmtId="0" fontId="7" fillId="3" borderId="5" xfId="0" quotePrefix="1" applyFont="1" applyFill="1" applyBorder="1" applyAlignment="1">
      <alignment horizontal="center" vertical="top" wrapText="1"/>
    </xf>
    <xf numFmtId="0" fontId="0" fillId="3" borderId="3" xfId="0" applyFill="1" applyBorder="1" applyAlignment="1">
      <alignment horizontal="center"/>
    </xf>
    <xf numFmtId="0" fontId="4" fillId="3" borderId="0" xfId="0" applyFont="1" applyFill="1"/>
    <xf numFmtId="2" fontId="0" fillId="3" borderId="2" xfId="0" applyNumberFormat="1" applyFill="1" applyBorder="1" applyAlignment="1">
      <alignment horizontal="center"/>
    </xf>
    <xf numFmtId="0" fontId="0" fillId="3" borderId="2" xfId="0" applyFill="1" applyBorder="1" applyAlignment="1"/>
    <xf numFmtId="0" fontId="0" fillId="3" borderId="4" xfId="0" applyFill="1" applyBorder="1" applyAlignment="1">
      <alignment horizontal="left"/>
    </xf>
    <xf numFmtId="0" fontId="0" fillId="3" borderId="0" xfId="0" applyFont="1" applyFill="1" applyAlignment="1">
      <alignment horizontal="center"/>
    </xf>
    <xf numFmtId="0" fontId="0" fillId="3" borderId="0" xfId="0" applyFont="1" applyFill="1" applyBorder="1" applyAlignment="1">
      <alignment horizontal="center"/>
    </xf>
    <xf numFmtId="0" fontId="0" fillId="3" borderId="2" xfId="0" applyFont="1" applyFill="1" applyBorder="1" applyAlignment="1">
      <alignment horizontal="center"/>
    </xf>
    <xf numFmtId="0" fontId="3" fillId="3" borderId="0" xfId="0" applyFont="1" applyFill="1" applyBorder="1" applyAlignment="1">
      <alignment horizontal="center"/>
    </xf>
    <xf numFmtId="0" fontId="3" fillId="3" borderId="0" xfId="0" applyFont="1" applyFill="1" applyAlignment="1">
      <alignment horizontal="center"/>
    </xf>
    <xf numFmtId="0" fontId="8" fillId="3" borderId="0" xfId="0" applyFont="1" applyFill="1" applyBorder="1" applyAlignment="1">
      <alignment horizontal="center"/>
    </xf>
    <xf numFmtId="0" fontId="8" fillId="3" borderId="0" xfId="0" applyFont="1" applyFill="1" applyAlignment="1">
      <alignment horizontal="center"/>
    </xf>
    <xf numFmtId="0" fontId="7" fillId="3" borderId="2" xfId="0" applyFont="1" applyFill="1" applyBorder="1" applyAlignment="1">
      <alignment horizontal="left" vertical="center"/>
    </xf>
    <xf numFmtId="0" fontId="7" fillId="3" borderId="0" xfId="0" applyFont="1" applyFill="1" applyAlignment="1">
      <alignment horizontal="center" vertical="center"/>
    </xf>
    <xf numFmtId="2" fontId="0" fillId="3" borderId="2" xfId="0" applyNumberFormat="1" applyFont="1" applyFill="1" applyBorder="1" applyAlignment="1">
      <alignment horizontal="center"/>
    </xf>
    <xf numFmtId="0" fontId="0" fillId="3" borderId="0" xfId="0" applyFill="1"/>
    <xf numFmtId="0" fontId="0" fillId="3" borderId="0" xfId="0" applyFill="1" applyBorder="1"/>
    <xf numFmtId="0" fontId="0" fillId="3" borderId="3" xfId="0" applyFill="1" applyBorder="1"/>
    <xf numFmtId="0" fontId="0" fillId="3" borderId="2" xfId="0" applyFill="1" applyBorder="1"/>
    <xf numFmtId="0" fontId="11" fillId="3" borderId="0" xfId="0" applyFont="1" applyFill="1" applyBorder="1"/>
    <xf numFmtId="0" fontId="11" fillId="3" borderId="2" xfId="0" applyFont="1" applyFill="1" applyBorder="1"/>
    <xf numFmtId="0" fontId="7" fillId="3" borderId="0" xfId="0" applyFont="1" applyFill="1" applyBorder="1"/>
    <xf numFmtId="0" fontId="7" fillId="3" borderId="0" xfId="0" applyFont="1" applyFill="1"/>
    <xf numFmtId="0" fontId="7" fillId="3" borderId="2" xfId="0" applyFont="1" applyFill="1" applyBorder="1"/>
    <xf numFmtId="14" fontId="7" fillId="3" borderId="5" xfId="0" applyNumberFormat="1" applyFont="1" applyFill="1" applyBorder="1" applyAlignment="1">
      <alignment horizontal="center" vertical="top" wrapText="1"/>
    </xf>
    <xf numFmtId="0" fontId="2" fillId="3" borderId="0" xfId="2" applyFill="1" applyAlignment="1">
      <alignment horizontal="center"/>
    </xf>
    <xf numFmtId="14" fontId="0" fillId="3" borderId="0" xfId="0" applyNumberFormat="1" applyFill="1" applyAlignment="1">
      <alignment horizontal="center"/>
    </xf>
    <xf numFmtId="0" fontId="2" fillId="3" borderId="0" xfId="2" applyFont="1" applyFill="1" applyAlignment="1">
      <alignment horizontal="center"/>
    </xf>
    <xf numFmtId="14" fontId="0" fillId="3" borderId="0" xfId="0" applyNumberFormat="1" applyFont="1" applyFill="1" applyAlignment="1">
      <alignment horizontal="center"/>
    </xf>
    <xf numFmtId="0" fontId="0" fillId="3" borderId="0" xfId="0" applyNumberFormat="1" applyFont="1" applyFill="1" applyBorder="1" applyAlignment="1">
      <alignment horizontal="center"/>
    </xf>
    <xf numFmtId="0" fontId="9" fillId="3" borderId="0" xfId="2" applyFont="1" applyFill="1" applyBorder="1" applyAlignment="1" applyProtection="1">
      <alignment horizontal="center"/>
    </xf>
    <xf numFmtId="14" fontId="0" fillId="3" borderId="0" xfId="0" applyNumberFormat="1" applyFont="1" applyFill="1" applyBorder="1" applyAlignment="1">
      <alignment horizontal="center"/>
    </xf>
    <xf numFmtId="0" fontId="9" fillId="3" borderId="0" xfId="2" applyFont="1" applyFill="1" applyBorder="1" applyAlignment="1" applyProtection="1">
      <alignment horizontal="center" wrapText="1"/>
    </xf>
    <xf numFmtId="14" fontId="0" fillId="3" borderId="0" xfId="0" applyNumberFormat="1" applyFill="1" applyBorder="1" applyAlignment="1">
      <alignment horizontal="center"/>
    </xf>
    <xf numFmtId="0" fontId="2" fillId="3" borderId="0" xfId="2" applyFont="1" applyFill="1" applyBorder="1" applyAlignment="1">
      <alignment horizontal="center"/>
    </xf>
    <xf numFmtId="0" fontId="7" fillId="3" borderId="7" xfId="0" applyFont="1" applyFill="1" applyBorder="1" applyAlignment="1">
      <alignment horizontal="center" vertical="top"/>
    </xf>
    <xf numFmtId="0" fontId="7" fillId="3" borderId="5" xfId="0" applyFont="1" applyFill="1" applyBorder="1" applyAlignment="1">
      <alignment horizontal="center" vertical="top"/>
    </xf>
    <xf numFmtId="0" fontId="7" fillId="3" borderId="5" xfId="0" applyFont="1" applyFill="1" applyBorder="1" applyAlignment="1">
      <alignment vertical="top"/>
    </xf>
    <xf numFmtId="2" fontId="0" fillId="3" borderId="3" xfId="0" applyNumberFormat="1" applyFill="1" applyBorder="1" applyAlignment="1">
      <alignment horizontal="center"/>
    </xf>
    <xf numFmtId="164" fontId="0" fillId="3" borderId="2" xfId="1" applyNumberFormat="1" applyFont="1" applyFill="1" applyBorder="1" applyAlignment="1">
      <alignment horizontal="center"/>
    </xf>
    <xf numFmtId="2" fontId="0" fillId="3" borderId="0" xfId="0" applyNumberFormat="1" applyFill="1" applyAlignment="1">
      <alignment horizontal="center"/>
    </xf>
    <xf numFmtId="0" fontId="13" fillId="3" borderId="0" xfId="0" applyFont="1" applyFill="1"/>
    <xf numFmtId="0" fontId="14" fillId="3" borderId="0" xfId="0" applyFont="1" applyFill="1"/>
    <xf numFmtId="14" fontId="15" fillId="3" borderId="0" xfId="0" applyNumberFormat="1" applyFont="1" applyFill="1"/>
    <xf numFmtId="0" fontId="16" fillId="3" borderId="0" xfId="0" applyFont="1" applyFill="1"/>
    <xf numFmtId="0" fontId="13" fillId="3" borderId="0" xfId="0" applyFont="1" applyFill="1" applyAlignment="1">
      <alignment horizontal="center"/>
    </xf>
    <xf numFmtId="0" fontId="17" fillId="3" borderId="0" xfId="2" applyFont="1" applyFill="1" applyAlignment="1">
      <alignment horizontal="center"/>
    </xf>
    <xf numFmtId="0" fontId="18" fillId="3" borderId="0" xfId="2" applyFont="1" applyFill="1" applyAlignment="1">
      <alignment horizontal="center"/>
    </xf>
    <xf numFmtId="0" fontId="19" fillId="3" borderId="0" xfId="0" applyFont="1" applyFill="1" applyAlignment="1">
      <alignment horizontal="center"/>
    </xf>
    <xf numFmtId="0" fontId="20" fillId="3" borderId="0" xfId="0" applyFont="1" applyFill="1"/>
    <xf numFmtId="0" fontId="16" fillId="3" borderId="0" xfId="0" applyFont="1" applyFill="1" applyBorder="1"/>
    <xf numFmtId="0" fontId="14" fillId="3" borderId="0" xfId="0" applyFont="1" applyFill="1" applyBorder="1" applyAlignment="1">
      <alignment horizontal="left"/>
    </xf>
    <xf numFmtId="0" fontId="12" fillId="3" borderId="0" xfId="0" applyFont="1" applyFill="1" applyBorder="1" applyAlignment="1">
      <alignment horizontal="center"/>
    </xf>
    <xf numFmtId="0" fontId="7" fillId="3" borderId="0" xfId="0" applyFont="1" applyFill="1" applyBorder="1" applyAlignment="1">
      <alignment horizontal="center" vertical="top" wrapText="1"/>
    </xf>
    <xf numFmtId="2" fontId="0" fillId="3" borderId="0" xfId="0" applyNumberFormat="1" applyFill="1" applyBorder="1" applyAlignment="1">
      <alignment horizontal="center"/>
    </xf>
    <xf numFmtId="2" fontId="7" fillId="3" borderId="5" xfId="0" applyNumberFormat="1" applyFont="1" applyFill="1" applyBorder="1" applyAlignment="1">
      <alignment horizontal="center" vertical="top" wrapText="1"/>
    </xf>
    <xf numFmtId="0" fontId="3" fillId="3" borderId="2" xfId="0" applyFont="1" applyFill="1" applyBorder="1" applyAlignment="1">
      <alignment horizontal="center"/>
    </xf>
    <xf numFmtId="0" fontId="3" fillId="3" borderId="3" xfId="0" applyFont="1" applyFill="1" applyBorder="1" applyAlignment="1">
      <alignment horizontal="center"/>
    </xf>
    <xf numFmtId="2" fontId="3" fillId="3" borderId="0" xfId="0" applyNumberFormat="1" applyFont="1" applyFill="1" applyAlignment="1">
      <alignment horizontal="center"/>
    </xf>
    <xf numFmtId="0" fontId="3" fillId="3" borderId="2" xfId="0" applyFont="1" applyFill="1" applyBorder="1" applyAlignment="1">
      <alignment horizontal="left"/>
    </xf>
    <xf numFmtId="0" fontId="3" fillId="3" borderId="0" xfId="0" applyFont="1" applyFill="1" applyAlignment="1">
      <alignment horizontal="left"/>
    </xf>
    <xf numFmtId="2" fontId="3" fillId="3" borderId="2" xfId="0" applyNumberFormat="1" applyFont="1" applyFill="1" applyBorder="1" applyAlignment="1">
      <alignment horizontal="center"/>
    </xf>
    <xf numFmtId="0" fontId="3" fillId="3" borderId="4" xfId="0" applyFont="1" applyFill="1" applyBorder="1" applyAlignment="1">
      <alignment horizontal="center"/>
    </xf>
    <xf numFmtId="0" fontId="21" fillId="3" borderId="0" xfId="0" applyFont="1" applyFill="1" applyBorder="1" applyAlignment="1">
      <alignment horizontal="left"/>
    </xf>
    <xf numFmtId="0" fontId="16" fillId="3" borderId="0" xfId="0" applyFont="1" applyFill="1" applyAlignment="1">
      <alignment horizontal="left"/>
    </xf>
    <xf numFmtId="0" fontId="13" fillId="3" borderId="0" xfId="0" applyFont="1" applyFill="1" applyAlignment="1">
      <alignment horizontal="left"/>
    </xf>
    <xf numFmtId="0" fontId="16" fillId="3" borderId="0" xfId="0" applyFont="1" applyFill="1" applyAlignment="1">
      <alignment horizontal="center"/>
    </xf>
    <xf numFmtId="0" fontId="22" fillId="3" borderId="0" xfId="0" applyFont="1" applyFill="1"/>
    <xf numFmtId="0" fontId="0" fillId="3" borderId="9" xfId="0" applyFont="1" applyFill="1" applyBorder="1" applyAlignment="1">
      <alignment horizontal="center"/>
    </xf>
    <xf numFmtId="2" fontId="0" fillId="3" borderId="0" xfId="0" applyNumberFormat="1" applyFont="1" applyFill="1" applyBorder="1" applyAlignment="1">
      <alignment horizontal="center"/>
    </xf>
    <xf numFmtId="0" fontId="0" fillId="3" borderId="3" xfId="0" applyFont="1"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7" fillId="3" borderId="6" xfId="0" applyFont="1" applyFill="1" applyBorder="1" applyAlignment="1">
      <alignment horizontal="center" vertical="center" wrapText="1"/>
    </xf>
    <xf numFmtId="0" fontId="0" fillId="3" borderId="12" xfId="0" applyFont="1" applyFill="1" applyBorder="1" applyAlignment="1">
      <alignment horizontal="center"/>
    </xf>
    <xf numFmtId="165" fontId="0" fillId="3" borderId="0" xfId="0" applyNumberFormat="1" applyFill="1"/>
    <xf numFmtId="0" fontId="0" fillId="3" borderId="0" xfId="0" applyFill="1" applyAlignment="1">
      <alignment horizontal="left" indent="1"/>
    </xf>
    <xf numFmtId="164" fontId="0" fillId="3" borderId="0" xfId="0" applyNumberFormat="1" applyFill="1"/>
    <xf numFmtId="0" fontId="18" fillId="0" borderId="0" xfId="2" applyFont="1" applyAlignment="1">
      <alignment horizontal="center"/>
    </xf>
  </cellXfs>
  <cellStyles count="5">
    <cellStyle name="Lien hypertexte" xfId="2" builtinId="8"/>
    <cellStyle name="Normal" xfId="0" builtinId="0"/>
    <cellStyle name="Normal 2" xfId="3"/>
    <cellStyle name="Pourcentage" xfId="1" builtinId="5"/>
    <cellStyle name="Tableaux_2" xfId="4"/>
  </cellStyles>
  <dxfs count="2">
    <dxf>
      <fill>
        <patternFill>
          <bgColor theme="0"/>
        </patternFill>
      </fill>
    </dxf>
    <dxf>
      <fill>
        <patternFill>
          <bgColor theme="0"/>
        </patternFill>
      </fill>
    </dxf>
  </dxfs>
  <tableStyles count="0" defaultTableStyle="TableStyleMedium2" defaultPivotStyle="PivotStyleLight16"/>
  <colors>
    <mruColors>
      <color rgb="FFFFFBA3"/>
      <color rgb="FFFFF301"/>
      <color rgb="FFCCCCFF"/>
      <color rgb="FFFFCC66"/>
      <color rgb="FF99CCFF"/>
      <color rgb="FFCCFFCC"/>
      <color rgb="FFFFCC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570543</xdr:colOff>
      <xdr:row>6</xdr:row>
      <xdr:rowOff>171449</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1332543" cy="129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123265</xdr:colOff>
      <xdr:row>0</xdr:row>
      <xdr:rowOff>11206</xdr:rowOff>
    </xdr:from>
    <xdr:to>
      <xdr:col>0</xdr:col>
      <xdr:colOff>990039</xdr:colOff>
      <xdr:row>4</xdr:row>
      <xdr:rowOff>35791</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65" y="11206"/>
          <a:ext cx="866774" cy="842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22413</xdr:colOff>
      <xdr:row>0</xdr:row>
      <xdr:rowOff>0</xdr:rowOff>
    </xdr:from>
    <xdr:to>
      <xdr:col>0</xdr:col>
      <xdr:colOff>889187</xdr:colOff>
      <xdr:row>4</xdr:row>
      <xdr:rowOff>24585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3" y="0"/>
          <a:ext cx="866774" cy="842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866774</xdr:colOff>
      <xdr:row>3</xdr:row>
      <xdr:rowOff>213964</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4" cy="842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866774</xdr:colOff>
      <xdr:row>3</xdr:row>
      <xdr:rowOff>180346</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4" cy="842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22411</xdr:colOff>
      <xdr:row>0</xdr:row>
      <xdr:rowOff>22411</xdr:rowOff>
    </xdr:from>
    <xdr:to>
      <xdr:col>0</xdr:col>
      <xdr:colOff>889185</xdr:colOff>
      <xdr:row>4</xdr:row>
      <xdr:rowOff>46996</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 y="22411"/>
          <a:ext cx="866774" cy="842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866774</xdr:colOff>
      <xdr:row>4</xdr:row>
      <xdr:rowOff>23464</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4" cy="842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866774</xdr:colOff>
      <xdr:row>4</xdr:row>
      <xdr:rowOff>22343</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4" cy="841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JORDAN Louis" refreshedDate="41991.592635879628" createdVersion="3" refreshedVersion="4" minRefreshableVersion="3" recordCount="189">
  <cacheSource type="worksheet">
    <worksheetSource ref="A1:J190" sheet="Ownership by plant"/>
  </cacheSource>
  <cacheFields count="10">
    <cacheField name="Region" numFmtId="0">
      <sharedItems count="2">
        <s v="Africa"/>
        <s v="Asia/Oceania"/>
      </sharedItems>
    </cacheField>
    <cacheField name="Country" numFmtId="0">
      <sharedItems count="2">
        <s v="Algeria"/>
        <s v="Australia"/>
      </sharedItems>
    </cacheField>
    <cacheField name="Plant" numFmtId="0">
      <sharedItems count="22">
        <s v="Arzew GL1Z"/>
        <s v="Arzew GL2Z"/>
        <s v="Arzew GL3Z (Gassi Touil)"/>
        <s v="Arzew GL4Z"/>
        <s v="Skikda GL1K"/>
        <s v="Skikda GL2K"/>
        <s v="Abbot LNG"/>
        <s v="Arrow LNG"/>
        <s v="Australia Pacific LNG"/>
        <s v="Bonaparte FLNG"/>
        <s v="Browse FLNG"/>
        <s v="Crux FLNG"/>
        <s v="Darwin LNG"/>
        <s v="Fisherman's Landing LNG"/>
        <s v="GLNG"/>
        <s v="Gorgon LNG"/>
        <s v="Ichthys LNG"/>
        <s v="NWS Australia LNG"/>
        <s v="Scarborough FLNG"/>
        <s v="Pluto LNG"/>
        <s v="Prelude FLNG"/>
        <s v="Cash Maple FLNG"/>
      </sharedItems>
    </cacheField>
    <cacheField name="Phase" numFmtId="0">
      <sharedItems containsBlank="1" count="2">
        <m/>
        <s v="Expansion"/>
      </sharedItems>
    </cacheField>
    <cacheField name="Train" numFmtId="0">
      <sharedItems count="15">
        <s v="Train 1"/>
        <s v="Train 2"/>
        <s v="Train 3"/>
        <s v="Train 4"/>
        <s v="Train 5"/>
        <s v="Train 6"/>
        <s v="Train 10"/>
        <s v="Train 20"/>
        <s v="Train 30"/>
        <s v="Train 40"/>
        <s v="Train 5P"/>
        <s v="Train 6P"/>
        <s v="FLNG 1"/>
        <s v="FLNG 2"/>
        <s v="FLNG 3"/>
      </sharedItems>
    </cacheField>
    <cacheField name="Status" numFmtId="0">
      <sharedItems count="6">
        <s v="Operating"/>
        <s v="Closed"/>
        <s v="Speculative"/>
        <s v="Cancelled"/>
        <s v="Under Construction"/>
        <s v="Potential"/>
      </sharedItems>
    </cacheField>
    <cacheField name="First Commercial Gas" numFmtId="0">
      <sharedItems containsString="0" containsBlank="1" containsNumber="1" containsInteger="1" minValue="1964" maxValue="2026" count="23">
        <n v="1978"/>
        <n v="1981"/>
        <n v="2014"/>
        <n v="1964"/>
        <n v="1972"/>
        <n v="1979"/>
        <n v="1980"/>
        <n v="2013"/>
        <m/>
        <n v="2015"/>
        <n v="2021"/>
        <n v="2022"/>
        <n v="2006"/>
        <n v="2023"/>
        <n v="2016"/>
        <n v="2026"/>
        <n v="2018"/>
        <n v="1989"/>
        <n v="1992"/>
        <n v="2004"/>
        <n v="2008"/>
        <n v="2012"/>
        <n v="2017"/>
      </sharedItems>
    </cacheField>
    <cacheField name="Sponsor" numFmtId="0">
      <sharedItems count="31">
        <s v="Sonatrach"/>
        <s v="Energy World Corp."/>
        <s v="Shell"/>
        <s v="ConocoPhillips"/>
        <s v="GDF Suez"/>
        <s v="Woodside"/>
        <s v="LNG Limited"/>
        <s v="Santos"/>
        <s v="Chevron"/>
        <s v="Inpex"/>
        <s v="ExxonMobil"/>
        <s v="PTT Plc."/>
        <s v="CNPC"/>
        <s v="Origin Energy"/>
        <s v="Nexus"/>
        <s v="Eni"/>
        <s v="Total"/>
        <s v="BHP Billiton"/>
        <s v="Tokyo Gas"/>
        <s v="Sinopec"/>
        <s v="BP"/>
        <s v="Osaka Gas"/>
        <s v="Petronas"/>
        <s v="CPC"/>
        <s v="Kansai Electric"/>
        <s v="Kogas"/>
        <s v="Mitsubishi Corp."/>
        <s v="Tokyo Electric"/>
        <s v="Mitsui &amp; Co."/>
        <s v="Chubu Electric"/>
        <s v="Toho Gas"/>
      </sharedItems>
    </cacheField>
    <cacheField name="Sponsor Share" numFmtId="0">
      <sharedItems containsSemiMixedTypes="0" containsString="0" containsNumber="1" minValue="4.1700000000000001E-3" maxValue="1" count="40">
        <n v="1"/>
        <n v="0.5"/>
        <n v="0.375"/>
        <n v="0.6"/>
        <n v="0.313"/>
        <n v="0.8"/>
        <n v="0.56899999999999995"/>
        <n v="0.3"/>
        <n v="0.4733"/>
        <n v="0.62250000000000005"/>
        <n v="0.16666700000000001"/>
        <n v="0.9"/>
        <n v="0.67500000000000004"/>
        <n v="0.4"/>
        <n v="0.26600000000000001"/>
        <n v="0.17"/>
        <n v="0.1099"/>
        <n v="0.27500000000000002"/>
        <n v="0.25"/>
        <n v="0.05"/>
        <n v="0.17499999999999999"/>
        <n v="0.17199999999999999"/>
        <n v="0.03"/>
        <n v="0.115"/>
        <n v="2.63E-2"/>
        <n v="0.1"/>
        <n v="0.10199999999999999"/>
        <n v="0.105"/>
        <n v="0.15"/>
        <n v="1.2999999999999999E-2"/>
        <n v="1.575E-2"/>
        <n v="7.3999999999999996E-2"/>
        <n v="6.7000000000000004E-2"/>
        <n v="0.01"/>
        <n v="1.2E-2"/>
        <n v="3.4000000000000002E-2"/>
        <n v="4.1700000000000001E-3"/>
        <n v="8.3349999999999994E-2"/>
        <n v="7.3499999999999998E-3"/>
        <n v="4.1999999999999997E-3"/>
      </sharedItems>
    </cacheField>
    <cacheField name="Sponsor Share (mtpa)" numFmtId="165">
      <sharedItems containsMixedTypes="1" containsNumber="1" minValue="0.02" maxValue="4.7" count="48">
        <n v="1.31"/>
        <n v="1.33"/>
        <n v="4.7"/>
        <n v="0.3"/>
        <n v="1"/>
        <n v="1.2"/>
        <n v="4.5"/>
        <n v="0.5"/>
        <n v="2"/>
        <n v="1.69"/>
        <n v="1.44"/>
        <n v="1.22"/>
        <s v=""/>
        <n v="2.0499999999999998"/>
        <n v="1.9"/>
        <n v="1.17"/>
        <n v="2.46"/>
        <n v="2.61"/>
        <n v="0.42"/>
        <n v="0.73"/>
        <n v="3.5"/>
        <n v="3.87"/>
        <n v="2.4300000000000002"/>
        <n v="0.96"/>
        <n v="1.04"/>
        <n v="0.4"/>
        <n v="1.07"/>
        <n v="1.3"/>
        <n v="1.26"/>
        <n v="0.22"/>
        <n v="0.63"/>
        <n v="1.1299999999999999"/>
        <n v="0.67"/>
        <n v="0.41"/>
        <n v="0.11"/>
        <n v="0.36"/>
        <n v="0.38"/>
        <n v="0.59"/>
        <n v="7.0000000000000007E-2"/>
        <n v="0.18"/>
        <n v="0.28999999999999998"/>
        <n v="0.24"/>
        <n v="0.05"/>
        <n v="0.12"/>
        <n v="0.02"/>
        <n v="0.21"/>
        <n v="0.37"/>
        <n v="0.03"/>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ORDAN Louis" refreshedDate="41991.592637731483" createdVersion="3" refreshedVersion="4" minRefreshableVersion="3" recordCount="189">
  <cacheSource type="worksheet">
    <worksheetSource ref="A1:L190" sheet="Ownership by company"/>
  </cacheSource>
  <cacheFields count="12">
    <cacheField name="Region" numFmtId="0">
      <sharedItems count="2">
        <s v="Africa"/>
        <s v="Asia/Oceania"/>
      </sharedItems>
    </cacheField>
    <cacheField name="Country" numFmtId="0">
      <sharedItems count="2">
        <s v="Algeria"/>
        <s v="Australia"/>
      </sharedItems>
    </cacheField>
    <cacheField name="Plant" numFmtId="0">
      <sharedItems count="22">
        <s v="Arzew GL1Z"/>
        <s v="Arzew GL2Z"/>
        <s v="Arzew GL3Z (Gassi Touil)"/>
        <s v="Arzew GL4Z"/>
        <s v="Skikda GL1K"/>
        <s v="Skikda GL2K"/>
        <s v="Abbot LNG"/>
        <s v="Arrow LNG"/>
        <s v="Australia Pacific LNG"/>
        <s v="Bonaparte FLNG"/>
        <s v="Browse FLNG"/>
        <s v="Crux FLNG"/>
        <s v="Darwin LNG"/>
        <s v="Fisherman's Landing LNG"/>
        <s v="GLNG"/>
        <s v="Gorgon LNG"/>
        <s v="Ichthys LNG"/>
        <s v="NWS Australia LNG"/>
        <s v="Scarborough FLNG"/>
        <s v="Pluto LNG"/>
        <s v="Prelude FLNG"/>
        <s v="Cash Maple FLNG"/>
      </sharedItems>
    </cacheField>
    <cacheField name="Phase" numFmtId="0">
      <sharedItems containsBlank="1" count="2">
        <m/>
        <s v="Expansion"/>
      </sharedItems>
    </cacheField>
    <cacheField name="Train" numFmtId="0">
      <sharedItems/>
    </cacheField>
    <cacheField name="Status" numFmtId="0">
      <sharedItems count="6">
        <s v="Operating"/>
        <s v="Closed"/>
        <s v="Speculative"/>
        <s v="Cancelled"/>
        <s v="Under Construction"/>
        <s v="Potential"/>
      </sharedItems>
    </cacheField>
    <cacheField name="First Commercial Gas" numFmtId="0">
      <sharedItems containsString="0" containsBlank="1" containsNumber="1" containsInteger="1" minValue="1964" maxValue="2026" count="23">
        <n v="1978"/>
        <n v="1981"/>
        <n v="2014"/>
        <n v="1964"/>
        <n v="1972"/>
        <n v="1979"/>
        <n v="1980"/>
        <n v="2013"/>
        <m/>
        <n v="2015"/>
        <n v="2021"/>
        <n v="2022"/>
        <n v="2006"/>
        <n v="2023"/>
        <n v="2016"/>
        <n v="2026"/>
        <n v="2018"/>
        <n v="1989"/>
        <n v="1992"/>
        <n v="2004"/>
        <n v="2008"/>
        <n v="2012"/>
        <n v="2017"/>
      </sharedItems>
    </cacheField>
    <cacheField name="Last Commercial Gas" numFmtId="0">
      <sharedItems containsString="0" containsBlank="1" containsNumber="1" containsInteger="1" minValue="2004" maxValue="2010"/>
    </cacheField>
    <cacheField name="Sponsor" numFmtId="0">
      <sharedItems count="31">
        <s v="Sonatrach"/>
        <s v="Energy World Corp."/>
        <s v="Shell"/>
        <s v="ConocoPhillips"/>
        <s v="GDF Suez"/>
        <s v="Woodside"/>
        <s v="LNG Limited"/>
        <s v="Santos"/>
        <s v="Chevron"/>
        <s v="Inpex"/>
        <s v="ExxonMobil"/>
        <s v="PTT Plc."/>
        <s v="CNPC"/>
        <s v="Origin Energy"/>
        <s v="Nexus"/>
        <s v="Eni"/>
        <s v="Total"/>
        <s v="BHP Billiton"/>
        <s v="Tokyo Gas"/>
        <s v="Sinopec"/>
        <s v="BP"/>
        <s v="Osaka Gas"/>
        <s v="Petronas"/>
        <s v="CPC"/>
        <s v="Kansai Electric"/>
        <s v="Kogas"/>
        <s v="Mitsubishi Corp."/>
        <s v="Tokyo Electric"/>
        <s v="Mitsui &amp; Co."/>
        <s v="Chubu Electric"/>
        <s v="Toho Gas"/>
      </sharedItems>
    </cacheField>
    <cacheField name="Sponsor Share" numFmtId="0">
      <sharedItems containsSemiMixedTypes="0" containsString="0" containsNumber="1" minValue="4.1700000000000001E-3" maxValue="1"/>
    </cacheField>
    <cacheField name="Sponsor Share (mtpa)" numFmtId="165">
      <sharedItems containsMixedTypes="1" containsNumber="1" minValue="0.02" maxValue="4.7"/>
    </cacheField>
    <cacheField name="Sponsor Type" numFmtId="0">
      <sharedItems count="7">
        <s v="NOC"/>
        <s v="LNG"/>
        <s v="Integrated"/>
        <s v="Gas &amp; Power"/>
        <s v="Independent"/>
        <s v="Various Industry"/>
        <s v="General Trading"/>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9">
  <r>
    <x v="0"/>
    <x v="0"/>
    <x v="0"/>
    <x v="0"/>
    <x v="0"/>
    <x v="0"/>
    <x v="0"/>
    <x v="0"/>
    <x v="0"/>
    <x v="0"/>
  </r>
  <r>
    <x v="0"/>
    <x v="0"/>
    <x v="0"/>
    <x v="0"/>
    <x v="1"/>
    <x v="0"/>
    <x v="0"/>
    <x v="0"/>
    <x v="0"/>
    <x v="0"/>
  </r>
  <r>
    <x v="0"/>
    <x v="0"/>
    <x v="0"/>
    <x v="0"/>
    <x v="2"/>
    <x v="0"/>
    <x v="0"/>
    <x v="0"/>
    <x v="0"/>
    <x v="0"/>
  </r>
  <r>
    <x v="0"/>
    <x v="0"/>
    <x v="0"/>
    <x v="0"/>
    <x v="3"/>
    <x v="0"/>
    <x v="0"/>
    <x v="0"/>
    <x v="0"/>
    <x v="0"/>
  </r>
  <r>
    <x v="0"/>
    <x v="0"/>
    <x v="0"/>
    <x v="0"/>
    <x v="4"/>
    <x v="0"/>
    <x v="0"/>
    <x v="0"/>
    <x v="0"/>
    <x v="0"/>
  </r>
  <r>
    <x v="0"/>
    <x v="0"/>
    <x v="0"/>
    <x v="0"/>
    <x v="5"/>
    <x v="0"/>
    <x v="0"/>
    <x v="0"/>
    <x v="0"/>
    <x v="0"/>
  </r>
  <r>
    <x v="0"/>
    <x v="0"/>
    <x v="1"/>
    <x v="0"/>
    <x v="0"/>
    <x v="0"/>
    <x v="1"/>
    <x v="0"/>
    <x v="0"/>
    <x v="1"/>
  </r>
  <r>
    <x v="0"/>
    <x v="0"/>
    <x v="1"/>
    <x v="0"/>
    <x v="1"/>
    <x v="0"/>
    <x v="1"/>
    <x v="0"/>
    <x v="0"/>
    <x v="1"/>
  </r>
  <r>
    <x v="0"/>
    <x v="0"/>
    <x v="1"/>
    <x v="0"/>
    <x v="2"/>
    <x v="0"/>
    <x v="1"/>
    <x v="0"/>
    <x v="0"/>
    <x v="1"/>
  </r>
  <r>
    <x v="0"/>
    <x v="0"/>
    <x v="1"/>
    <x v="0"/>
    <x v="3"/>
    <x v="0"/>
    <x v="1"/>
    <x v="0"/>
    <x v="0"/>
    <x v="1"/>
  </r>
  <r>
    <x v="0"/>
    <x v="0"/>
    <x v="1"/>
    <x v="0"/>
    <x v="4"/>
    <x v="0"/>
    <x v="1"/>
    <x v="0"/>
    <x v="0"/>
    <x v="1"/>
  </r>
  <r>
    <x v="0"/>
    <x v="0"/>
    <x v="1"/>
    <x v="0"/>
    <x v="5"/>
    <x v="0"/>
    <x v="1"/>
    <x v="0"/>
    <x v="0"/>
    <x v="1"/>
  </r>
  <r>
    <x v="0"/>
    <x v="0"/>
    <x v="2"/>
    <x v="0"/>
    <x v="0"/>
    <x v="0"/>
    <x v="2"/>
    <x v="0"/>
    <x v="0"/>
    <x v="2"/>
  </r>
  <r>
    <x v="0"/>
    <x v="0"/>
    <x v="3"/>
    <x v="0"/>
    <x v="0"/>
    <x v="1"/>
    <x v="3"/>
    <x v="0"/>
    <x v="0"/>
    <x v="3"/>
  </r>
  <r>
    <x v="0"/>
    <x v="0"/>
    <x v="3"/>
    <x v="0"/>
    <x v="1"/>
    <x v="1"/>
    <x v="3"/>
    <x v="0"/>
    <x v="0"/>
    <x v="3"/>
  </r>
  <r>
    <x v="0"/>
    <x v="0"/>
    <x v="3"/>
    <x v="0"/>
    <x v="2"/>
    <x v="1"/>
    <x v="3"/>
    <x v="0"/>
    <x v="0"/>
    <x v="3"/>
  </r>
  <r>
    <x v="0"/>
    <x v="0"/>
    <x v="4"/>
    <x v="0"/>
    <x v="6"/>
    <x v="0"/>
    <x v="4"/>
    <x v="0"/>
    <x v="0"/>
    <x v="4"/>
  </r>
  <r>
    <x v="0"/>
    <x v="0"/>
    <x v="4"/>
    <x v="0"/>
    <x v="7"/>
    <x v="1"/>
    <x v="4"/>
    <x v="0"/>
    <x v="0"/>
    <x v="4"/>
  </r>
  <r>
    <x v="0"/>
    <x v="0"/>
    <x v="4"/>
    <x v="0"/>
    <x v="8"/>
    <x v="1"/>
    <x v="4"/>
    <x v="0"/>
    <x v="0"/>
    <x v="4"/>
  </r>
  <r>
    <x v="0"/>
    <x v="0"/>
    <x v="4"/>
    <x v="0"/>
    <x v="9"/>
    <x v="1"/>
    <x v="5"/>
    <x v="0"/>
    <x v="0"/>
    <x v="5"/>
  </r>
  <r>
    <x v="0"/>
    <x v="0"/>
    <x v="4"/>
    <x v="0"/>
    <x v="10"/>
    <x v="0"/>
    <x v="6"/>
    <x v="0"/>
    <x v="0"/>
    <x v="5"/>
  </r>
  <r>
    <x v="0"/>
    <x v="0"/>
    <x v="4"/>
    <x v="0"/>
    <x v="11"/>
    <x v="0"/>
    <x v="1"/>
    <x v="0"/>
    <x v="0"/>
    <x v="5"/>
  </r>
  <r>
    <x v="0"/>
    <x v="0"/>
    <x v="5"/>
    <x v="0"/>
    <x v="0"/>
    <x v="0"/>
    <x v="7"/>
    <x v="0"/>
    <x v="0"/>
    <x v="6"/>
  </r>
  <r>
    <x v="1"/>
    <x v="1"/>
    <x v="6"/>
    <x v="0"/>
    <x v="0"/>
    <x v="2"/>
    <x v="8"/>
    <x v="1"/>
    <x v="0"/>
    <x v="7"/>
  </r>
  <r>
    <x v="1"/>
    <x v="1"/>
    <x v="6"/>
    <x v="0"/>
    <x v="1"/>
    <x v="2"/>
    <x v="8"/>
    <x v="1"/>
    <x v="0"/>
    <x v="7"/>
  </r>
  <r>
    <x v="1"/>
    <x v="1"/>
    <x v="6"/>
    <x v="0"/>
    <x v="2"/>
    <x v="2"/>
    <x v="8"/>
    <x v="1"/>
    <x v="0"/>
    <x v="7"/>
  </r>
  <r>
    <x v="1"/>
    <x v="1"/>
    <x v="6"/>
    <x v="0"/>
    <x v="3"/>
    <x v="2"/>
    <x v="8"/>
    <x v="1"/>
    <x v="0"/>
    <x v="7"/>
  </r>
  <r>
    <x v="1"/>
    <x v="1"/>
    <x v="7"/>
    <x v="0"/>
    <x v="0"/>
    <x v="3"/>
    <x v="8"/>
    <x v="2"/>
    <x v="1"/>
    <x v="8"/>
  </r>
  <r>
    <x v="1"/>
    <x v="1"/>
    <x v="7"/>
    <x v="0"/>
    <x v="1"/>
    <x v="3"/>
    <x v="8"/>
    <x v="2"/>
    <x v="1"/>
    <x v="8"/>
  </r>
  <r>
    <x v="1"/>
    <x v="1"/>
    <x v="7"/>
    <x v="1"/>
    <x v="2"/>
    <x v="3"/>
    <x v="8"/>
    <x v="2"/>
    <x v="1"/>
    <x v="8"/>
  </r>
  <r>
    <x v="1"/>
    <x v="1"/>
    <x v="7"/>
    <x v="1"/>
    <x v="3"/>
    <x v="3"/>
    <x v="8"/>
    <x v="2"/>
    <x v="1"/>
    <x v="8"/>
  </r>
  <r>
    <x v="1"/>
    <x v="1"/>
    <x v="8"/>
    <x v="0"/>
    <x v="0"/>
    <x v="4"/>
    <x v="9"/>
    <x v="3"/>
    <x v="2"/>
    <x v="9"/>
  </r>
  <r>
    <x v="1"/>
    <x v="1"/>
    <x v="8"/>
    <x v="0"/>
    <x v="1"/>
    <x v="4"/>
    <x v="9"/>
    <x v="3"/>
    <x v="2"/>
    <x v="9"/>
  </r>
  <r>
    <x v="1"/>
    <x v="1"/>
    <x v="8"/>
    <x v="1"/>
    <x v="2"/>
    <x v="2"/>
    <x v="8"/>
    <x v="3"/>
    <x v="2"/>
    <x v="9"/>
  </r>
  <r>
    <x v="1"/>
    <x v="1"/>
    <x v="8"/>
    <x v="1"/>
    <x v="3"/>
    <x v="2"/>
    <x v="8"/>
    <x v="3"/>
    <x v="2"/>
    <x v="9"/>
  </r>
  <r>
    <x v="1"/>
    <x v="1"/>
    <x v="9"/>
    <x v="0"/>
    <x v="12"/>
    <x v="3"/>
    <x v="8"/>
    <x v="4"/>
    <x v="3"/>
    <x v="10"/>
  </r>
  <r>
    <x v="1"/>
    <x v="1"/>
    <x v="10"/>
    <x v="0"/>
    <x v="12"/>
    <x v="5"/>
    <x v="10"/>
    <x v="5"/>
    <x v="4"/>
    <x v="11"/>
  </r>
  <r>
    <x v="1"/>
    <x v="1"/>
    <x v="10"/>
    <x v="0"/>
    <x v="13"/>
    <x v="5"/>
    <x v="11"/>
    <x v="5"/>
    <x v="4"/>
    <x v="11"/>
  </r>
  <r>
    <x v="1"/>
    <x v="1"/>
    <x v="10"/>
    <x v="0"/>
    <x v="14"/>
    <x v="5"/>
    <x v="11"/>
    <x v="5"/>
    <x v="4"/>
    <x v="11"/>
  </r>
  <r>
    <x v="1"/>
    <x v="1"/>
    <x v="11"/>
    <x v="0"/>
    <x v="12"/>
    <x v="2"/>
    <x v="8"/>
    <x v="2"/>
    <x v="5"/>
    <x v="12"/>
  </r>
  <r>
    <x v="1"/>
    <x v="1"/>
    <x v="12"/>
    <x v="0"/>
    <x v="0"/>
    <x v="0"/>
    <x v="12"/>
    <x v="3"/>
    <x v="6"/>
    <x v="13"/>
  </r>
  <r>
    <x v="1"/>
    <x v="1"/>
    <x v="12"/>
    <x v="1"/>
    <x v="1"/>
    <x v="5"/>
    <x v="13"/>
    <x v="3"/>
    <x v="6"/>
    <x v="13"/>
  </r>
  <r>
    <x v="1"/>
    <x v="1"/>
    <x v="12"/>
    <x v="1"/>
    <x v="2"/>
    <x v="2"/>
    <x v="8"/>
    <x v="3"/>
    <x v="6"/>
    <x v="13"/>
  </r>
  <r>
    <x v="1"/>
    <x v="1"/>
    <x v="13"/>
    <x v="0"/>
    <x v="0"/>
    <x v="2"/>
    <x v="8"/>
    <x v="6"/>
    <x v="0"/>
    <x v="14"/>
  </r>
  <r>
    <x v="1"/>
    <x v="1"/>
    <x v="13"/>
    <x v="1"/>
    <x v="1"/>
    <x v="2"/>
    <x v="8"/>
    <x v="6"/>
    <x v="0"/>
    <x v="14"/>
  </r>
  <r>
    <x v="1"/>
    <x v="1"/>
    <x v="14"/>
    <x v="0"/>
    <x v="0"/>
    <x v="4"/>
    <x v="9"/>
    <x v="7"/>
    <x v="7"/>
    <x v="15"/>
  </r>
  <r>
    <x v="1"/>
    <x v="1"/>
    <x v="14"/>
    <x v="0"/>
    <x v="1"/>
    <x v="4"/>
    <x v="9"/>
    <x v="7"/>
    <x v="7"/>
    <x v="15"/>
  </r>
  <r>
    <x v="1"/>
    <x v="1"/>
    <x v="15"/>
    <x v="0"/>
    <x v="0"/>
    <x v="4"/>
    <x v="9"/>
    <x v="8"/>
    <x v="8"/>
    <x v="16"/>
  </r>
  <r>
    <x v="1"/>
    <x v="1"/>
    <x v="15"/>
    <x v="0"/>
    <x v="1"/>
    <x v="4"/>
    <x v="9"/>
    <x v="8"/>
    <x v="8"/>
    <x v="16"/>
  </r>
  <r>
    <x v="1"/>
    <x v="1"/>
    <x v="15"/>
    <x v="0"/>
    <x v="2"/>
    <x v="4"/>
    <x v="14"/>
    <x v="8"/>
    <x v="8"/>
    <x v="16"/>
  </r>
  <r>
    <x v="1"/>
    <x v="1"/>
    <x v="15"/>
    <x v="1"/>
    <x v="3"/>
    <x v="5"/>
    <x v="15"/>
    <x v="8"/>
    <x v="8"/>
    <x v="16"/>
  </r>
  <r>
    <x v="1"/>
    <x v="1"/>
    <x v="16"/>
    <x v="0"/>
    <x v="0"/>
    <x v="4"/>
    <x v="16"/>
    <x v="9"/>
    <x v="9"/>
    <x v="17"/>
  </r>
  <r>
    <x v="1"/>
    <x v="1"/>
    <x v="16"/>
    <x v="0"/>
    <x v="1"/>
    <x v="4"/>
    <x v="16"/>
    <x v="9"/>
    <x v="9"/>
    <x v="17"/>
  </r>
  <r>
    <x v="1"/>
    <x v="1"/>
    <x v="17"/>
    <x v="0"/>
    <x v="0"/>
    <x v="0"/>
    <x v="17"/>
    <x v="5"/>
    <x v="10"/>
    <x v="18"/>
  </r>
  <r>
    <x v="1"/>
    <x v="1"/>
    <x v="17"/>
    <x v="0"/>
    <x v="1"/>
    <x v="0"/>
    <x v="17"/>
    <x v="5"/>
    <x v="10"/>
    <x v="18"/>
  </r>
  <r>
    <x v="1"/>
    <x v="1"/>
    <x v="17"/>
    <x v="0"/>
    <x v="2"/>
    <x v="0"/>
    <x v="18"/>
    <x v="5"/>
    <x v="10"/>
    <x v="18"/>
  </r>
  <r>
    <x v="1"/>
    <x v="1"/>
    <x v="17"/>
    <x v="0"/>
    <x v="3"/>
    <x v="0"/>
    <x v="19"/>
    <x v="5"/>
    <x v="10"/>
    <x v="19"/>
  </r>
  <r>
    <x v="1"/>
    <x v="1"/>
    <x v="17"/>
    <x v="0"/>
    <x v="4"/>
    <x v="0"/>
    <x v="20"/>
    <x v="5"/>
    <x v="10"/>
    <x v="19"/>
  </r>
  <r>
    <x v="1"/>
    <x v="1"/>
    <x v="18"/>
    <x v="0"/>
    <x v="12"/>
    <x v="2"/>
    <x v="10"/>
    <x v="10"/>
    <x v="1"/>
    <x v="20"/>
  </r>
  <r>
    <x v="1"/>
    <x v="1"/>
    <x v="19"/>
    <x v="0"/>
    <x v="0"/>
    <x v="0"/>
    <x v="21"/>
    <x v="5"/>
    <x v="11"/>
    <x v="21"/>
  </r>
  <r>
    <x v="1"/>
    <x v="1"/>
    <x v="19"/>
    <x v="1"/>
    <x v="1"/>
    <x v="2"/>
    <x v="8"/>
    <x v="5"/>
    <x v="11"/>
    <x v="21"/>
  </r>
  <r>
    <x v="1"/>
    <x v="1"/>
    <x v="19"/>
    <x v="1"/>
    <x v="2"/>
    <x v="2"/>
    <x v="8"/>
    <x v="5"/>
    <x v="11"/>
    <x v="21"/>
  </r>
  <r>
    <x v="1"/>
    <x v="1"/>
    <x v="20"/>
    <x v="0"/>
    <x v="12"/>
    <x v="4"/>
    <x v="22"/>
    <x v="2"/>
    <x v="12"/>
    <x v="22"/>
  </r>
  <r>
    <x v="1"/>
    <x v="1"/>
    <x v="21"/>
    <x v="0"/>
    <x v="12"/>
    <x v="2"/>
    <x v="8"/>
    <x v="11"/>
    <x v="0"/>
    <x v="8"/>
  </r>
  <r>
    <x v="1"/>
    <x v="1"/>
    <x v="7"/>
    <x v="0"/>
    <x v="0"/>
    <x v="3"/>
    <x v="8"/>
    <x v="12"/>
    <x v="1"/>
    <x v="8"/>
  </r>
  <r>
    <x v="1"/>
    <x v="1"/>
    <x v="7"/>
    <x v="0"/>
    <x v="1"/>
    <x v="3"/>
    <x v="8"/>
    <x v="12"/>
    <x v="1"/>
    <x v="8"/>
  </r>
  <r>
    <x v="1"/>
    <x v="1"/>
    <x v="7"/>
    <x v="1"/>
    <x v="2"/>
    <x v="3"/>
    <x v="8"/>
    <x v="12"/>
    <x v="1"/>
    <x v="8"/>
  </r>
  <r>
    <x v="1"/>
    <x v="1"/>
    <x v="7"/>
    <x v="1"/>
    <x v="3"/>
    <x v="3"/>
    <x v="8"/>
    <x v="12"/>
    <x v="1"/>
    <x v="8"/>
  </r>
  <r>
    <x v="1"/>
    <x v="1"/>
    <x v="8"/>
    <x v="0"/>
    <x v="0"/>
    <x v="4"/>
    <x v="9"/>
    <x v="13"/>
    <x v="2"/>
    <x v="9"/>
  </r>
  <r>
    <x v="1"/>
    <x v="1"/>
    <x v="8"/>
    <x v="0"/>
    <x v="1"/>
    <x v="4"/>
    <x v="9"/>
    <x v="13"/>
    <x v="2"/>
    <x v="9"/>
  </r>
  <r>
    <x v="1"/>
    <x v="1"/>
    <x v="8"/>
    <x v="1"/>
    <x v="2"/>
    <x v="2"/>
    <x v="8"/>
    <x v="13"/>
    <x v="2"/>
    <x v="9"/>
  </r>
  <r>
    <x v="1"/>
    <x v="1"/>
    <x v="8"/>
    <x v="1"/>
    <x v="3"/>
    <x v="2"/>
    <x v="8"/>
    <x v="13"/>
    <x v="2"/>
    <x v="9"/>
  </r>
  <r>
    <x v="1"/>
    <x v="1"/>
    <x v="9"/>
    <x v="0"/>
    <x v="12"/>
    <x v="3"/>
    <x v="8"/>
    <x v="7"/>
    <x v="13"/>
    <x v="23"/>
  </r>
  <r>
    <x v="1"/>
    <x v="1"/>
    <x v="10"/>
    <x v="0"/>
    <x v="12"/>
    <x v="5"/>
    <x v="10"/>
    <x v="2"/>
    <x v="14"/>
    <x v="24"/>
  </r>
  <r>
    <x v="1"/>
    <x v="1"/>
    <x v="10"/>
    <x v="0"/>
    <x v="13"/>
    <x v="5"/>
    <x v="11"/>
    <x v="2"/>
    <x v="14"/>
    <x v="24"/>
  </r>
  <r>
    <x v="1"/>
    <x v="1"/>
    <x v="10"/>
    <x v="0"/>
    <x v="14"/>
    <x v="5"/>
    <x v="11"/>
    <x v="2"/>
    <x v="14"/>
    <x v="24"/>
  </r>
  <r>
    <x v="1"/>
    <x v="1"/>
    <x v="11"/>
    <x v="0"/>
    <x v="12"/>
    <x v="2"/>
    <x v="8"/>
    <x v="14"/>
    <x v="15"/>
    <x v="12"/>
  </r>
  <r>
    <x v="1"/>
    <x v="1"/>
    <x v="12"/>
    <x v="0"/>
    <x v="0"/>
    <x v="0"/>
    <x v="12"/>
    <x v="15"/>
    <x v="16"/>
    <x v="25"/>
  </r>
  <r>
    <x v="1"/>
    <x v="1"/>
    <x v="12"/>
    <x v="1"/>
    <x v="1"/>
    <x v="5"/>
    <x v="13"/>
    <x v="15"/>
    <x v="16"/>
    <x v="25"/>
  </r>
  <r>
    <x v="1"/>
    <x v="1"/>
    <x v="12"/>
    <x v="1"/>
    <x v="2"/>
    <x v="2"/>
    <x v="8"/>
    <x v="15"/>
    <x v="16"/>
    <x v="25"/>
  </r>
  <r>
    <x v="1"/>
    <x v="1"/>
    <x v="14"/>
    <x v="0"/>
    <x v="0"/>
    <x v="4"/>
    <x v="9"/>
    <x v="16"/>
    <x v="17"/>
    <x v="26"/>
  </r>
  <r>
    <x v="1"/>
    <x v="1"/>
    <x v="14"/>
    <x v="0"/>
    <x v="1"/>
    <x v="4"/>
    <x v="9"/>
    <x v="16"/>
    <x v="17"/>
    <x v="26"/>
  </r>
  <r>
    <x v="1"/>
    <x v="1"/>
    <x v="15"/>
    <x v="0"/>
    <x v="0"/>
    <x v="4"/>
    <x v="9"/>
    <x v="2"/>
    <x v="18"/>
    <x v="27"/>
  </r>
  <r>
    <x v="1"/>
    <x v="1"/>
    <x v="15"/>
    <x v="0"/>
    <x v="1"/>
    <x v="4"/>
    <x v="9"/>
    <x v="2"/>
    <x v="18"/>
    <x v="27"/>
  </r>
  <r>
    <x v="1"/>
    <x v="1"/>
    <x v="15"/>
    <x v="0"/>
    <x v="2"/>
    <x v="4"/>
    <x v="14"/>
    <x v="2"/>
    <x v="18"/>
    <x v="27"/>
  </r>
  <r>
    <x v="1"/>
    <x v="1"/>
    <x v="15"/>
    <x v="1"/>
    <x v="3"/>
    <x v="5"/>
    <x v="15"/>
    <x v="2"/>
    <x v="18"/>
    <x v="27"/>
  </r>
  <r>
    <x v="1"/>
    <x v="1"/>
    <x v="16"/>
    <x v="0"/>
    <x v="0"/>
    <x v="4"/>
    <x v="16"/>
    <x v="16"/>
    <x v="7"/>
    <x v="28"/>
  </r>
  <r>
    <x v="1"/>
    <x v="1"/>
    <x v="16"/>
    <x v="0"/>
    <x v="1"/>
    <x v="4"/>
    <x v="16"/>
    <x v="16"/>
    <x v="7"/>
    <x v="28"/>
  </r>
  <r>
    <x v="1"/>
    <x v="1"/>
    <x v="17"/>
    <x v="0"/>
    <x v="0"/>
    <x v="0"/>
    <x v="17"/>
    <x v="17"/>
    <x v="10"/>
    <x v="18"/>
  </r>
  <r>
    <x v="1"/>
    <x v="1"/>
    <x v="17"/>
    <x v="0"/>
    <x v="1"/>
    <x v="0"/>
    <x v="17"/>
    <x v="17"/>
    <x v="10"/>
    <x v="18"/>
  </r>
  <r>
    <x v="1"/>
    <x v="1"/>
    <x v="17"/>
    <x v="0"/>
    <x v="2"/>
    <x v="0"/>
    <x v="18"/>
    <x v="17"/>
    <x v="10"/>
    <x v="18"/>
  </r>
  <r>
    <x v="1"/>
    <x v="1"/>
    <x v="17"/>
    <x v="0"/>
    <x v="3"/>
    <x v="0"/>
    <x v="19"/>
    <x v="17"/>
    <x v="10"/>
    <x v="19"/>
  </r>
  <r>
    <x v="1"/>
    <x v="1"/>
    <x v="17"/>
    <x v="0"/>
    <x v="4"/>
    <x v="0"/>
    <x v="20"/>
    <x v="17"/>
    <x v="10"/>
    <x v="19"/>
  </r>
  <r>
    <x v="1"/>
    <x v="1"/>
    <x v="18"/>
    <x v="0"/>
    <x v="12"/>
    <x v="2"/>
    <x v="10"/>
    <x v="17"/>
    <x v="1"/>
    <x v="20"/>
  </r>
  <r>
    <x v="1"/>
    <x v="1"/>
    <x v="19"/>
    <x v="0"/>
    <x v="0"/>
    <x v="0"/>
    <x v="21"/>
    <x v="18"/>
    <x v="19"/>
    <x v="29"/>
  </r>
  <r>
    <x v="1"/>
    <x v="1"/>
    <x v="19"/>
    <x v="1"/>
    <x v="1"/>
    <x v="2"/>
    <x v="8"/>
    <x v="18"/>
    <x v="19"/>
    <x v="29"/>
  </r>
  <r>
    <x v="1"/>
    <x v="1"/>
    <x v="19"/>
    <x v="1"/>
    <x v="2"/>
    <x v="2"/>
    <x v="8"/>
    <x v="18"/>
    <x v="19"/>
    <x v="29"/>
  </r>
  <r>
    <x v="1"/>
    <x v="1"/>
    <x v="20"/>
    <x v="0"/>
    <x v="12"/>
    <x v="4"/>
    <x v="22"/>
    <x v="9"/>
    <x v="20"/>
    <x v="30"/>
  </r>
  <r>
    <x v="1"/>
    <x v="1"/>
    <x v="8"/>
    <x v="0"/>
    <x v="0"/>
    <x v="4"/>
    <x v="9"/>
    <x v="19"/>
    <x v="18"/>
    <x v="31"/>
  </r>
  <r>
    <x v="1"/>
    <x v="1"/>
    <x v="8"/>
    <x v="0"/>
    <x v="1"/>
    <x v="4"/>
    <x v="9"/>
    <x v="19"/>
    <x v="18"/>
    <x v="31"/>
  </r>
  <r>
    <x v="1"/>
    <x v="1"/>
    <x v="8"/>
    <x v="1"/>
    <x v="2"/>
    <x v="2"/>
    <x v="8"/>
    <x v="19"/>
    <x v="18"/>
    <x v="31"/>
  </r>
  <r>
    <x v="1"/>
    <x v="1"/>
    <x v="8"/>
    <x v="1"/>
    <x v="3"/>
    <x v="2"/>
    <x v="8"/>
    <x v="19"/>
    <x v="18"/>
    <x v="31"/>
  </r>
  <r>
    <x v="1"/>
    <x v="1"/>
    <x v="10"/>
    <x v="0"/>
    <x v="12"/>
    <x v="5"/>
    <x v="10"/>
    <x v="20"/>
    <x v="21"/>
    <x v="32"/>
  </r>
  <r>
    <x v="1"/>
    <x v="1"/>
    <x v="10"/>
    <x v="0"/>
    <x v="13"/>
    <x v="5"/>
    <x v="11"/>
    <x v="20"/>
    <x v="21"/>
    <x v="32"/>
  </r>
  <r>
    <x v="1"/>
    <x v="1"/>
    <x v="10"/>
    <x v="0"/>
    <x v="14"/>
    <x v="5"/>
    <x v="11"/>
    <x v="20"/>
    <x v="21"/>
    <x v="32"/>
  </r>
  <r>
    <x v="1"/>
    <x v="1"/>
    <x v="11"/>
    <x v="0"/>
    <x v="12"/>
    <x v="2"/>
    <x v="8"/>
    <x v="21"/>
    <x v="22"/>
    <x v="12"/>
  </r>
  <r>
    <x v="1"/>
    <x v="1"/>
    <x v="12"/>
    <x v="0"/>
    <x v="0"/>
    <x v="0"/>
    <x v="12"/>
    <x v="7"/>
    <x v="23"/>
    <x v="33"/>
  </r>
  <r>
    <x v="1"/>
    <x v="1"/>
    <x v="12"/>
    <x v="1"/>
    <x v="1"/>
    <x v="5"/>
    <x v="13"/>
    <x v="7"/>
    <x v="23"/>
    <x v="33"/>
  </r>
  <r>
    <x v="1"/>
    <x v="1"/>
    <x v="12"/>
    <x v="1"/>
    <x v="2"/>
    <x v="2"/>
    <x v="8"/>
    <x v="7"/>
    <x v="23"/>
    <x v="33"/>
  </r>
  <r>
    <x v="1"/>
    <x v="1"/>
    <x v="14"/>
    <x v="0"/>
    <x v="0"/>
    <x v="4"/>
    <x v="9"/>
    <x v="22"/>
    <x v="17"/>
    <x v="26"/>
  </r>
  <r>
    <x v="1"/>
    <x v="1"/>
    <x v="14"/>
    <x v="0"/>
    <x v="1"/>
    <x v="4"/>
    <x v="9"/>
    <x v="22"/>
    <x v="17"/>
    <x v="26"/>
  </r>
  <r>
    <x v="1"/>
    <x v="1"/>
    <x v="15"/>
    <x v="0"/>
    <x v="0"/>
    <x v="4"/>
    <x v="9"/>
    <x v="10"/>
    <x v="18"/>
    <x v="27"/>
  </r>
  <r>
    <x v="1"/>
    <x v="1"/>
    <x v="15"/>
    <x v="0"/>
    <x v="1"/>
    <x v="4"/>
    <x v="9"/>
    <x v="10"/>
    <x v="18"/>
    <x v="27"/>
  </r>
  <r>
    <x v="1"/>
    <x v="1"/>
    <x v="15"/>
    <x v="0"/>
    <x v="2"/>
    <x v="4"/>
    <x v="14"/>
    <x v="10"/>
    <x v="18"/>
    <x v="27"/>
  </r>
  <r>
    <x v="1"/>
    <x v="1"/>
    <x v="15"/>
    <x v="1"/>
    <x v="3"/>
    <x v="5"/>
    <x v="15"/>
    <x v="10"/>
    <x v="18"/>
    <x v="27"/>
  </r>
  <r>
    <x v="1"/>
    <x v="1"/>
    <x v="16"/>
    <x v="0"/>
    <x v="0"/>
    <x v="4"/>
    <x v="16"/>
    <x v="23"/>
    <x v="24"/>
    <x v="34"/>
  </r>
  <r>
    <x v="1"/>
    <x v="1"/>
    <x v="16"/>
    <x v="0"/>
    <x v="1"/>
    <x v="4"/>
    <x v="16"/>
    <x v="23"/>
    <x v="24"/>
    <x v="34"/>
  </r>
  <r>
    <x v="1"/>
    <x v="1"/>
    <x v="17"/>
    <x v="0"/>
    <x v="0"/>
    <x v="0"/>
    <x v="17"/>
    <x v="8"/>
    <x v="10"/>
    <x v="18"/>
  </r>
  <r>
    <x v="1"/>
    <x v="1"/>
    <x v="17"/>
    <x v="0"/>
    <x v="1"/>
    <x v="0"/>
    <x v="17"/>
    <x v="8"/>
    <x v="10"/>
    <x v="18"/>
  </r>
  <r>
    <x v="1"/>
    <x v="1"/>
    <x v="17"/>
    <x v="0"/>
    <x v="2"/>
    <x v="0"/>
    <x v="18"/>
    <x v="8"/>
    <x v="10"/>
    <x v="18"/>
  </r>
  <r>
    <x v="1"/>
    <x v="1"/>
    <x v="17"/>
    <x v="0"/>
    <x v="3"/>
    <x v="0"/>
    <x v="19"/>
    <x v="8"/>
    <x v="10"/>
    <x v="19"/>
  </r>
  <r>
    <x v="1"/>
    <x v="1"/>
    <x v="17"/>
    <x v="0"/>
    <x v="4"/>
    <x v="0"/>
    <x v="20"/>
    <x v="8"/>
    <x v="10"/>
    <x v="19"/>
  </r>
  <r>
    <x v="1"/>
    <x v="1"/>
    <x v="19"/>
    <x v="0"/>
    <x v="0"/>
    <x v="0"/>
    <x v="21"/>
    <x v="24"/>
    <x v="19"/>
    <x v="29"/>
  </r>
  <r>
    <x v="1"/>
    <x v="1"/>
    <x v="19"/>
    <x v="1"/>
    <x v="1"/>
    <x v="2"/>
    <x v="8"/>
    <x v="24"/>
    <x v="19"/>
    <x v="29"/>
  </r>
  <r>
    <x v="1"/>
    <x v="1"/>
    <x v="19"/>
    <x v="1"/>
    <x v="2"/>
    <x v="2"/>
    <x v="8"/>
    <x v="24"/>
    <x v="19"/>
    <x v="29"/>
  </r>
  <r>
    <x v="1"/>
    <x v="1"/>
    <x v="20"/>
    <x v="0"/>
    <x v="12"/>
    <x v="4"/>
    <x v="22"/>
    <x v="25"/>
    <x v="25"/>
    <x v="35"/>
  </r>
  <r>
    <x v="1"/>
    <x v="1"/>
    <x v="10"/>
    <x v="0"/>
    <x v="12"/>
    <x v="5"/>
    <x v="10"/>
    <x v="12"/>
    <x v="26"/>
    <x v="25"/>
  </r>
  <r>
    <x v="1"/>
    <x v="1"/>
    <x v="10"/>
    <x v="0"/>
    <x v="13"/>
    <x v="5"/>
    <x v="11"/>
    <x v="12"/>
    <x v="26"/>
    <x v="25"/>
  </r>
  <r>
    <x v="1"/>
    <x v="1"/>
    <x v="10"/>
    <x v="0"/>
    <x v="14"/>
    <x v="5"/>
    <x v="11"/>
    <x v="12"/>
    <x v="26"/>
    <x v="25"/>
  </r>
  <r>
    <x v="1"/>
    <x v="1"/>
    <x v="12"/>
    <x v="0"/>
    <x v="0"/>
    <x v="0"/>
    <x v="12"/>
    <x v="9"/>
    <x v="27"/>
    <x v="36"/>
  </r>
  <r>
    <x v="1"/>
    <x v="1"/>
    <x v="12"/>
    <x v="1"/>
    <x v="1"/>
    <x v="5"/>
    <x v="13"/>
    <x v="9"/>
    <x v="27"/>
    <x v="36"/>
  </r>
  <r>
    <x v="1"/>
    <x v="1"/>
    <x v="12"/>
    <x v="1"/>
    <x v="2"/>
    <x v="2"/>
    <x v="8"/>
    <x v="9"/>
    <x v="27"/>
    <x v="36"/>
  </r>
  <r>
    <x v="1"/>
    <x v="1"/>
    <x v="14"/>
    <x v="0"/>
    <x v="0"/>
    <x v="4"/>
    <x v="9"/>
    <x v="25"/>
    <x v="28"/>
    <x v="37"/>
  </r>
  <r>
    <x v="1"/>
    <x v="1"/>
    <x v="14"/>
    <x v="0"/>
    <x v="1"/>
    <x v="4"/>
    <x v="9"/>
    <x v="25"/>
    <x v="28"/>
    <x v="37"/>
  </r>
  <r>
    <x v="1"/>
    <x v="1"/>
    <x v="15"/>
    <x v="0"/>
    <x v="0"/>
    <x v="4"/>
    <x v="9"/>
    <x v="21"/>
    <x v="29"/>
    <x v="38"/>
  </r>
  <r>
    <x v="1"/>
    <x v="1"/>
    <x v="15"/>
    <x v="0"/>
    <x v="1"/>
    <x v="4"/>
    <x v="9"/>
    <x v="21"/>
    <x v="29"/>
    <x v="38"/>
  </r>
  <r>
    <x v="1"/>
    <x v="1"/>
    <x v="15"/>
    <x v="0"/>
    <x v="2"/>
    <x v="4"/>
    <x v="14"/>
    <x v="21"/>
    <x v="29"/>
    <x v="38"/>
  </r>
  <r>
    <x v="1"/>
    <x v="1"/>
    <x v="15"/>
    <x v="1"/>
    <x v="3"/>
    <x v="5"/>
    <x v="15"/>
    <x v="21"/>
    <x v="29"/>
    <x v="38"/>
  </r>
  <r>
    <x v="1"/>
    <x v="1"/>
    <x v="16"/>
    <x v="0"/>
    <x v="0"/>
    <x v="4"/>
    <x v="16"/>
    <x v="18"/>
    <x v="30"/>
    <x v="38"/>
  </r>
  <r>
    <x v="1"/>
    <x v="1"/>
    <x v="16"/>
    <x v="0"/>
    <x v="1"/>
    <x v="4"/>
    <x v="16"/>
    <x v="18"/>
    <x v="30"/>
    <x v="38"/>
  </r>
  <r>
    <x v="1"/>
    <x v="1"/>
    <x v="17"/>
    <x v="0"/>
    <x v="0"/>
    <x v="0"/>
    <x v="17"/>
    <x v="2"/>
    <x v="10"/>
    <x v="18"/>
  </r>
  <r>
    <x v="1"/>
    <x v="1"/>
    <x v="17"/>
    <x v="0"/>
    <x v="1"/>
    <x v="0"/>
    <x v="17"/>
    <x v="2"/>
    <x v="10"/>
    <x v="18"/>
  </r>
  <r>
    <x v="1"/>
    <x v="1"/>
    <x v="17"/>
    <x v="0"/>
    <x v="2"/>
    <x v="0"/>
    <x v="18"/>
    <x v="2"/>
    <x v="10"/>
    <x v="18"/>
  </r>
  <r>
    <x v="1"/>
    <x v="1"/>
    <x v="17"/>
    <x v="0"/>
    <x v="3"/>
    <x v="0"/>
    <x v="19"/>
    <x v="2"/>
    <x v="10"/>
    <x v="19"/>
  </r>
  <r>
    <x v="1"/>
    <x v="1"/>
    <x v="17"/>
    <x v="0"/>
    <x v="4"/>
    <x v="0"/>
    <x v="20"/>
    <x v="2"/>
    <x v="10"/>
    <x v="19"/>
  </r>
  <r>
    <x v="1"/>
    <x v="1"/>
    <x v="20"/>
    <x v="0"/>
    <x v="12"/>
    <x v="4"/>
    <x v="22"/>
    <x v="23"/>
    <x v="19"/>
    <x v="39"/>
  </r>
  <r>
    <x v="1"/>
    <x v="1"/>
    <x v="10"/>
    <x v="0"/>
    <x v="12"/>
    <x v="5"/>
    <x v="10"/>
    <x v="26"/>
    <x v="31"/>
    <x v="40"/>
  </r>
  <r>
    <x v="1"/>
    <x v="1"/>
    <x v="10"/>
    <x v="0"/>
    <x v="13"/>
    <x v="5"/>
    <x v="11"/>
    <x v="26"/>
    <x v="31"/>
    <x v="40"/>
  </r>
  <r>
    <x v="1"/>
    <x v="1"/>
    <x v="10"/>
    <x v="0"/>
    <x v="14"/>
    <x v="5"/>
    <x v="11"/>
    <x v="26"/>
    <x v="31"/>
    <x v="40"/>
  </r>
  <r>
    <x v="1"/>
    <x v="1"/>
    <x v="12"/>
    <x v="0"/>
    <x v="0"/>
    <x v="0"/>
    <x v="12"/>
    <x v="27"/>
    <x v="32"/>
    <x v="41"/>
  </r>
  <r>
    <x v="1"/>
    <x v="1"/>
    <x v="12"/>
    <x v="1"/>
    <x v="1"/>
    <x v="5"/>
    <x v="13"/>
    <x v="27"/>
    <x v="32"/>
    <x v="41"/>
  </r>
  <r>
    <x v="1"/>
    <x v="1"/>
    <x v="12"/>
    <x v="1"/>
    <x v="2"/>
    <x v="2"/>
    <x v="8"/>
    <x v="27"/>
    <x v="32"/>
    <x v="41"/>
  </r>
  <r>
    <x v="1"/>
    <x v="1"/>
    <x v="15"/>
    <x v="0"/>
    <x v="0"/>
    <x v="4"/>
    <x v="9"/>
    <x v="18"/>
    <x v="33"/>
    <x v="42"/>
  </r>
  <r>
    <x v="1"/>
    <x v="1"/>
    <x v="15"/>
    <x v="0"/>
    <x v="1"/>
    <x v="4"/>
    <x v="9"/>
    <x v="18"/>
    <x v="33"/>
    <x v="42"/>
  </r>
  <r>
    <x v="1"/>
    <x v="1"/>
    <x v="15"/>
    <x v="0"/>
    <x v="2"/>
    <x v="4"/>
    <x v="14"/>
    <x v="18"/>
    <x v="33"/>
    <x v="42"/>
  </r>
  <r>
    <x v="1"/>
    <x v="1"/>
    <x v="15"/>
    <x v="1"/>
    <x v="3"/>
    <x v="5"/>
    <x v="15"/>
    <x v="18"/>
    <x v="33"/>
    <x v="42"/>
  </r>
  <r>
    <x v="1"/>
    <x v="1"/>
    <x v="16"/>
    <x v="0"/>
    <x v="0"/>
    <x v="4"/>
    <x v="16"/>
    <x v="24"/>
    <x v="34"/>
    <x v="42"/>
  </r>
  <r>
    <x v="1"/>
    <x v="1"/>
    <x v="16"/>
    <x v="0"/>
    <x v="1"/>
    <x v="4"/>
    <x v="16"/>
    <x v="24"/>
    <x v="34"/>
    <x v="42"/>
  </r>
  <r>
    <x v="1"/>
    <x v="1"/>
    <x v="17"/>
    <x v="0"/>
    <x v="0"/>
    <x v="0"/>
    <x v="17"/>
    <x v="20"/>
    <x v="10"/>
    <x v="18"/>
  </r>
  <r>
    <x v="1"/>
    <x v="1"/>
    <x v="17"/>
    <x v="0"/>
    <x v="1"/>
    <x v="0"/>
    <x v="17"/>
    <x v="20"/>
    <x v="10"/>
    <x v="18"/>
  </r>
  <r>
    <x v="1"/>
    <x v="1"/>
    <x v="17"/>
    <x v="0"/>
    <x v="2"/>
    <x v="0"/>
    <x v="18"/>
    <x v="20"/>
    <x v="10"/>
    <x v="18"/>
  </r>
  <r>
    <x v="1"/>
    <x v="1"/>
    <x v="17"/>
    <x v="0"/>
    <x v="3"/>
    <x v="0"/>
    <x v="19"/>
    <x v="20"/>
    <x v="10"/>
    <x v="19"/>
  </r>
  <r>
    <x v="1"/>
    <x v="1"/>
    <x v="17"/>
    <x v="0"/>
    <x v="4"/>
    <x v="0"/>
    <x v="20"/>
    <x v="20"/>
    <x v="10"/>
    <x v="19"/>
  </r>
  <r>
    <x v="1"/>
    <x v="1"/>
    <x v="10"/>
    <x v="0"/>
    <x v="12"/>
    <x v="5"/>
    <x v="10"/>
    <x v="28"/>
    <x v="31"/>
    <x v="40"/>
  </r>
  <r>
    <x v="1"/>
    <x v="1"/>
    <x v="10"/>
    <x v="0"/>
    <x v="13"/>
    <x v="5"/>
    <x v="11"/>
    <x v="28"/>
    <x v="31"/>
    <x v="40"/>
  </r>
  <r>
    <x v="1"/>
    <x v="1"/>
    <x v="10"/>
    <x v="0"/>
    <x v="14"/>
    <x v="5"/>
    <x v="11"/>
    <x v="28"/>
    <x v="31"/>
    <x v="40"/>
  </r>
  <r>
    <x v="1"/>
    <x v="1"/>
    <x v="12"/>
    <x v="0"/>
    <x v="0"/>
    <x v="0"/>
    <x v="12"/>
    <x v="18"/>
    <x v="35"/>
    <x v="43"/>
  </r>
  <r>
    <x v="1"/>
    <x v="1"/>
    <x v="12"/>
    <x v="1"/>
    <x v="1"/>
    <x v="5"/>
    <x v="13"/>
    <x v="18"/>
    <x v="35"/>
    <x v="43"/>
  </r>
  <r>
    <x v="1"/>
    <x v="1"/>
    <x v="12"/>
    <x v="1"/>
    <x v="2"/>
    <x v="2"/>
    <x v="8"/>
    <x v="18"/>
    <x v="35"/>
    <x v="43"/>
  </r>
  <r>
    <x v="1"/>
    <x v="1"/>
    <x v="15"/>
    <x v="0"/>
    <x v="0"/>
    <x v="4"/>
    <x v="9"/>
    <x v="29"/>
    <x v="36"/>
    <x v="44"/>
  </r>
  <r>
    <x v="1"/>
    <x v="1"/>
    <x v="15"/>
    <x v="0"/>
    <x v="1"/>
    <x v="4"/>
    <x v="9"/>
    <x v="29"/>
    <x v="36"/>
    <x v="44"/>
  </r>
  <r>
    <x v="1"/>
    <x v="1"/>
    <x v="15"/>
    <x v="0"/>
    <x v="2"/>
    <x v="4"/>
    <x v="14"/>
    <x v="29"/>
    <x v="36"/>
    <x v="44"/>
  </r>
  <r>
    <x v="1"/>
    <x v="1"/>
    <x v="15"/>
    <x v="1"/>
    <x v="3"/>
    <x v="5"/>
    <x v="15"/>
    <x v="29"/>
    <x v="36"/>
    <x v="44"/>
  </r>
  <r>
    <x v="1"/>
    <x v="1"/>
    <x v="16"/>
    <x v="0"/>
    <x v="0"/>
    <x v="4"/>
    <x v="16"/>
    <x v="21"/>
    <x v="34"/>
    <x v="42"/>
  </r>
  <r>
    <x v="1"/>
    <x v="1"/>
    <x v="16"/>
    <x v="0"/>
    <x v="1"/>
    <x v="4"/>
    <x v="16"/>
    <x v="21"/>
    <x v="34"/>
    <x v="42"/>
  </r>
  <r>
    <x v="1"/>
    <x v="1"/>
    <x v="17"/>
    <x v="0"/>
    <x v="0"/>
    <x v="0"/>
    <x v="17"/>
    <x v="26"/>
    <x v="37"/>
    <x v="45"/>
  </r>
  <r>
    <x v="1"/>
    <x v="1"/>
    <x v="17"/>
    <x v="0"/>
    <x v="1"/>
    <x v="0"/>
    <x v="17"/>
    <x v="26"/>
    <x v="37"/>
    <x v="45"/>
  </r>
  <r>
    <x v="1"/>
    <x v="1"/>
    <x v="17"/>
    <x v="0"/>
    <x v="2"/>
    <x v="0"/>
    <x v="18"/>
    <x v="26"/>
    <x v="37"/>
    <x v="45"/>
  </r>
  <r>
    <x v="1"/>
    <x v="1"/>
    <x v="17"/>
    <x v="0"/>
    <x v="3"/>
    <x v="0"/>
    <x v="19"/>
    <x v="26"/>
    <x v="37"/>
    <x v="46"/>
  </r>
  <r>
    <x v="1"/>
    <x v="1"/>
    <x v="17"/>
    <x v="0"/>
    <x v="4"/>
    <x v="0"/>
    <x v="20"/>
    <x v="26"/>
    <x v="37"/>
    <x v="46"/>
  </r>
  <r>
    <x v="1"/>
    <x v="1"/>
    <x v="16"/>
    <x v="0"/>
    <x v="0"/>
    <x v="4"/>
    <x v="16"/>
    <x v="29"/>
    <x v="38"/>
    <x v="47"/>
  </r>
  <r>
    <x v="1"/>
    <x v="1"/>
    <x v="16"/>
    <x v="0"/>
    <x v="1"/>
    <x v="4"/>
    <x v="16"/>
    <x v="29"/>
    <x v="38"/>
    <x v="47"/>
  </r>
  <r>
    <x v="1"/>
    <x v="1"/>
    <x v="17"/>
    <x v="0"/>
    <x v="0"/>
    <x v="0"/>
    <x v="17"/>
    <x v="28"/>
    <x v="37"/>
    <x v="45"/>
  </r>
  <r>
    <x v="1"/>
    <x v="1"/>
    <x v="17"/>
    <x v="0"/>
    <x v="1"/>
    <x v="0"/>
    <x v="17"/>
    <x v="28"/>
    <x v="37"/>
    <x v="45"/>
  </r>
  <r>
    <x v="1"/>
    <x v="1"/>
    <x v="17"/>
    <x v="0"/>
    <x v="2"/>
    <x v="0"/>
    <x v="18"/>
    <x v="28"/>
    <x v="37"/>
    <x v="45"/>
  </r>
  <r>
    <x v="1"/>
    <x v="1"/>
    <x v="17"/>
    <x v="0"/>
    <x v="3"/>
    <x v="0"/>
    <x v="19"/>
    <x v="28"/>
    <x v="37"/>
    <x v="46"/>
  </r>
  <r>
    <x v="1"/>
    <x v="1"/>
    <x v="17"/>
    <x v="0"/>
    <x v="4"/>
    <x v="0"/>
    <x v="20"/>
    <x v="28"/>
    <x v="37"/>
    <x v="46"/>
  </r>
  <r>
    <x v="1"/>
    <x v="1"/>
    <x v="16"/>
    <x v="0"/>
    <x v="0"/>
    <x v="4"/>
    <x v="16"/>
    <x v="30"/>
    <x v="39"/>
    <x v="44"/>
  </r>
  <r>
    <x v="1"/>
    <x v="1"/>
    <x v="16"/>
    <x v="0"/>
    <x v="1"/>
    <x v="4"/>
    <x v="16"/>
    <x v="30"/>
    <x v="39"/>
    <x v="44"/>
  </r>
</pivotCacheRecords>
</file>

<file path=xl/pivotCache/pivotCacheRecords2.xml><?xml version="1.0" encoding="utf-8"?>
<pivotCacheRecords xmlns="http://schemas.openxmlformats.org/spreadsheetml/2006/main" xmlns:r="http://schemas.openxmlformats.org/officeDocument/2006/relationships" count="189">
  <r>
    <x v="0"/>
    <x v="0"/>
    <x v="0"/>
    <x v="0"/>
    <s v="Train 1"/>
    <x v="0"/>
    <x v="0"/>
    <m/>
    <x v="0"/>
    <n v="1"/>
    <n v="1.31"/>
    <x v="0"/>
  </r>
  <r>
    <x v="0"/>
    <x v="0"/>
    <x v="0"/>
    <x v="0"/>
    <s v="Train 2"/>
    <x v="0"/>
    <x v="0"/>
    <m/>
    <x v="0"/>
    <n v="1"/>
    <n v="1.31"/>
    <x v="0"/>
  </r>
  <r>
    <x v="0"/>
    <x v="0"/>
    <x v="0"/>
    <x v="0"/>
    <s v="Train 3"/>
    <x v="0"/>
    <x v="0"/>
    <m/>
    <x v="0"/>
    <n v="1"/>
    <n v="1.31"/>
    <x v="0"/>
  </r>
  <r>
    <x v="0"/>
    <x v="0"/>
    <x v="0"/>
    <x v="0"/>
    <s v="Train 4"/>
    <x v="0"/>
    <x v="0"/>
    <m/>
    <x v="0"/>
    <n v="1"/>
    <n v="1.31"/>
    <x v="0"/>
  </r>
  <r>
    <x v="0"/>
    <x v="0"/>
    <x v="0"/>
    <x v="0"/>
    <s v="Train 5"/>
    <x v="0"/>
    <x v="0"/>
    <m/>
    <x v="0"/>
    <n v="1"/>
    <n v="1.31"/>
    <x v="0"/>
  </r>
  <r>
    <x v="0"/>
    <x v="0"/>
    <x v="0"/>
    <x v="0"/>
    <s v="Train 6"/>
    <x v="0"/>
    <x v="0"/>
    <m/>
    <x v="0"/>
    <n v="1"/>
    <n v="1.31"/>
    <x v="0"/>
  </r>
  <r>
    <x v="0"/>
    <x v="0"/>
    <x v="1"/>
    <x v="0"/>
    <s v="Train 1"/>
    <x v="0"/>
    <x v="1"/>
    <m/>
    <x v="0"/>
    <n v="1"/>
    <n v="1.33"/>
    <x v="0"/>
  </r>
  <r>
    <x v="0"/>
    <x v="0"/>
    <x v="1"/>
    <x v="0"/>
    <s v="Train 2"/>
    <x v="0"/>
    <x v="1"/>
    <m/>
    <x v="0"/>
    <n v="1"/>
    <n v="1.33"/>
    <x v="0"/>
  </r>
  <r>
    <x v="0"/>
    <x v="0"/>
    <x v="1"/>
    <x v="0"/>
    <s v="Train 3"/>
    <x v="0"/>
    <x v="1"/>
    <m/>
    <x v="0"/>
    <n v="1"/>
    <n v="1.33"/>
    <x v="0"/>
  </r>
  <r>
    <x v="0"/>
    <x v="0"/>
    <x v="1"/>
    <x v="0"/>
    <s v="Train 4"/>
    <x v="0"/>
    <x v="1"/>
    <m/>
    <x v="0"/>
    <n v="1"/>
    <n v="1.33"/>
    <x v="0"/>
  </r>
  <r>
    <x v="0"/>
    <x v="0"/>
    <x v="1"/>
    <x v="0"/>
    <s v="Train 5"/>
    <x v="0"/>
    <x v="1"/>
    <m/>
    <x v="0"/>
    <n v="1"/>
    <n v="1.33"/>
    <x v="0"/>
  </r>
  <r>
    <x v="0"/>
    <x v="0"/>
    <x v="1"/>
    <x v="0"/>
    <s v="Train 6"/>
    <x v="0"/>
    <x v="1"/>
    <m/>
    <x v="0"/>
    <n v="1"/>
    <n v="1.33"/>
    <x v="0"/>
  </r>
  <r>
    <x v="0"/>
    <x v="0"/>
    <x v="2"/>
    <x v="0"/>
    <s v="Train 1"/>
    <x v="0"/>
    <x v="2"/>
    <m/>
    <x v="0"/>
    <n v="1"/>
    <n v="4.7"/>
    <x v="0"/>
  </r>
  <r>
    <x v="0"/>
    <x v="0"/>
    <x v="3"/>
    <x v="0"/>
    <s v="Train 1"/>
    <x v="1"/>
    <x v="3"/>
    <n v="2010"/>
    <x v="0"/>
    <n v="1"/>
    <n v="0.3"/>
    <x v="0"/>
  </r>
  <r>
    <x v="0"/>
    <x v="0"/>
    <x v="3"/>
    <x v="0"/>
    <s v="Train 2"/>
    <x v="1"/>
    <x v="3"/>
    <n v="2010"/>
    <x v="0"/>
    <n v="1"/>
    <n v="0.3"/>
    <x v="0"/>
  </r>
  <r>
    <x v="0"/>
    <x v="0"/>
    <x v="3"/>
    <x v="0"/>
    <s v="Train 3"/>
    <x v="1"/>
    <x v="3"/>
    <n v="2010"/>
    <x v="0"/>
    <n v="1"/>
    <n v="0.3"/>
    <x v="0"/>
  </r>
  <r>
    <x v="0"/>
    <x v="0"/>
    <x v="4"/>
    <x v="0"/>
    <s v="Train 10"/>
    <x v="0"/>
    <x v="4"/>
    <m/>
    <x v="0"/>
    <n v="1"/>
    <n v="1"/>
    <x v="0"/>
  </r>
  <r>
    <x v="0"/>
    <x v="0"/>
    <x v="4"/>
    <x v="0"/>
    <s v="Train 20"/>
    <x v="1"/>
    <x v="4"/>
    <n v="2004"/>
    <x v="0"/>
    <n v="1"/>
    <n v="1"/>
    <x v="0"/>
  </r>
  <r>
    <x v="0"/>
    <x v="0"/>
    <x v="4"/>
    <x v="0"/>
    <s v="Train 30"/>
    <x v="1"/>
    <x v="4"/>
    <n v="2004"/>
    <x v="0"/>
    <n v="1"/>
    <n v="1"/>
    <x v="0"/>
  </r>
  <r>
    <x v="0"/>
    <x v="0"/>
    <x v="4"/>
    <x v="0"/>
    <s v="Train 40"/>
    <x v="1"/>
    <x v="5"/>
    <n v="2004"/>
    <x v="0"/>
    <n v="1"/>
    <n v="1.2"/>
    <x v="0"/>
  </r>
  <r>
    <x v="0"/>
    <x v="0"/>
    <x v="4"/>
    <x v="0"/>
    <s v="Train 5P"/>
    <x v="0"/>
    <x v="6"/>
    <m/>
    <x v="0"/>
    <n v="1"/>
    <n v="1.2"/>
    <x v="0"/>
  </r>
  <r>
    <x v="0"/>
    <x v="0"/>
    <x v="4"/>
    <x v="0"/>
    <s v="Train 6P"/>
    <x v="0"/>
    <x v="1"/>
    <m/>
    <x v="0"/>
    <n v="1"/>
    <n v="1.2"/>
    <x v="0"/>
  </r>
  <r>
    <x v="0"/>
    <x v="0"/>
    <x v="5"/>
    <x v="0"/>
    <s v="Train 1"/>
    <x v="0"/>
    <x v="7"/>
    <m/>
    <x v="0"/>
    <n v="1"/>
    <n v="4.5"/>
    <x v="0"/>
  </r>
  <r>
    <x v="1"/>
    <x v="1"/>
    <x v="6"/>
    <x v="0"/>
    <s v="Train 1"/>
    <x v="2"/>
    <x v="8"/>
    <m/>
    <x v="1"/>
    <n v="1"/>
    <n v="0.5"/>
    <x v="1"/>
  </r>
  <r>
    <x v="1"/>
    <x v="1"/>
    <x v="6"/>
    <x v="0"/>
    <s v="Train 2"/>
    <x v="2"/>
    <x v="8"/>
    <m/>
    <x v="1"/>
    <n v="1"/>
    <n v="0.5"/>
    <x v="1"/>
  </r>
  <r>
    <x v="1"/>
    <x v="1"/>
    <x v="6"/>
    <x v="0"/>
    <s v="Train 3"/>
    <x v="2"/>
    <x v="8"/>
    <m/>
    <x v="1"/>
    <n v="1"/>
    <n v="0.5"/>
    <x v="1"/>
  </r>
  <r>
    <x v="1"/>
    <x v="1"/>
    <x v="6"/>
    <x v="0"/>
    <s v="Train 4"/>
    <x v="2"/>
    <x v="8"/>
    <m/>
    <x v="1"/>
    <n v="1"/>
    <n v="0.5"/>
    <x v="1"/>
  </r>
  <r>
    <x v="1"/>
    <x v="1"/>
    <x v="7"/>
    <x v="0"/>
    <s v="Train 1"/>
    <x v="3"/>
    <x v="8"/>
    <m/>
    <x v="2"/>
    <n v="0.5"/>
    <n v="2"/>
    <x v="2"/>
  </r>
  <r>
    <x v="1"/>
    <x v="1"/>
    <x v="7"/>
    <x v="0"/>
    <s v="Train 2"/>
    <x v="3"/>
    <x v="8"/>
    <m/>
    <x v="2"/>
    <n v="0.5"/>
    <n v="2"/>
    <x v="2"/>
  </r>
  <r>
    <x v="1"/>
    <x v="1"/>
    <x v="7"/>
    <x v="1"/>
    <s v="Train 3"/>
    <x v="3"/>
    <x v="8"/>
    <m/>
    <x v="2"/>
    <n v="0.5"/>
    <n v="2"/>
    <x v="2"/>
  </r>
  <r>
    <x v="1"/>
    <x v="1"/>
    <x v="7"/>
    <x v="1"/>
    <s v="Train 4"/>
    <x v="3"/>
    <x v="8"/>
    <m/>
    <x v="2"/>
    <n v="0.5"/>
    <n v="2"/>
    <x v="2"/>
  </r>
  <r>
    <x v="1"/>
    <x v="1"/>
    <x v="8"/>
    <x v="0"/>
    <s v="Train 1"/>
    <x v="4"/>
    <x v="9"/>
    <m/>
    <x v="3"/>
    <n v="0.375"/>
    <n v="1.69"/>
    <x v="2"/>
  </r>
  <r>
    <x v="1"/>
    <x v="1"/>
    <x v="8"/>
    <x v="0"/>
    <s v="Train 2"/>
    <x v="4"/>
    <x v="9"/>
    <m/>
    <x v="3"/>
    <n v="0.375"/>
    <n v="1.69"/>
    <x v="2"/>
  </r>
  <r>
    <x v="1"/>
    <x v="1"/>
    <x v="8"/>
    <x v="1"/>
    <s v="Train 3"/>
    <x v="2"/>
    <x v="8"/>
    <m/>
    <x v="3"/>
    <n v="0.375"/>
    <n v="1.69"/>
    <x v="2"/>
  </r>
  <r>
    <x v="1"/>
    <x v="1"/>
    <x v="8"/>
    <x v="1"/>
    <s v="Train 4"/>
    <x v="2"/>
    <x v="8"/>
    <m/>
    <x v="3"/>
    <n v="0.375"/>
    <n v="1.69"/>
    <x v="2"/>
  </r>
  <r>
    <x v="1"/>
    <x v="1"/>
    <x v="9"/>
    <x v="0"/>
    <s v="FLNG 1"/>
    <x v="3"/>
    <x v="8"/>
    <m/>
    <x v="4"/>
    <n v="0.6"/>
    <n v="1.44"/>
    <x v="3"/>
  </r>
  <r>
    <x v="1"/>
    <x v="1"/>
    <x v="10"/>
    <x v="0"/>
    <s v="FLNG 1"/>
    <x v="5"/>
    <x v="10"/>
    <m/>
    <x v="5"/>
    <n v="0.313"/>
    <n v="1.22"/>
    <x v="4"/>
  </r>
  <r>
    <x v="1"/>
    <x v="1"/>
    <x v="10"/>
    <x v="0"/>
    <s v="FLNG 2"/>
    <x v="5"/>
    <x v="11"/>
    <m/>
    <x v="5"/>
    <n v="0.313"/>
    <n v="1.22"/>
    <x v="4"/>
  </r>
  <r>
    <x v="1"/>
    <x v="1"/>
    <x v="10"/>
    <x v="0"/>
    <s v="FLNG 3"/>
    <x v="5"/>
    <x v="11"/>
    <m/>
    <x v="5"/>
    <n v="0.313"/>
    <n v="1.22"/>
    <x v="4"/>
  </r>
  <r>
    <x v="1"/>
    <x v="1"/>
    <x v="11"/>
    <x v="0"/>
    <s v="FLNG 1"/>
    <x v="2"/>
    <x v="8"/>
    <m/>
    <x v="2"/>
    <n v="0.8"/>
    <s v=""/>
    <x v="2"/>
  </r>
  <r>
    <x v="1"/>
    <x v="1"/>
    <x v="12"/>
    <x v="0"/>
    <s v="Train 1"/>
    <x v="0"/>
    <x v="12"/>
    <m/>
    <x v="3"/>
    <n v="0.56899999999999995"/>
    <n v="2.0499999999999998"/>
    <x v="2"/>
  </r>
  <r>
    <x v="1"/>
    <x v="1"/>
    <x v="12"/>
    <x v="1"/>
    <s v="Train 2"/>
    <x v="5"/>
    <x v="13"/>
    <m/>
    <x v="3"/>
    <n v="0.56899999999999995"/>
    <n v="2.0499999999999998"/>
    <x v="2"/>
  </r>
  <r>
    <x v="1"/>
    <x v="1"/>
    <x v="12"/>
    <x v="1"/>
    <s v="Train 3"/>
    <x v="2"/>
    <x v="8"/>
    <m/>
    <x v="3"/>
    <n v="0.56899999999999995"/>
    <n v="2.0499999999999998"/>
    <x v="2"/>
  </r>
  <r>
    <x v="1"/>
    <x v="1"/>
    <x v="13"/>
    <x v="0"/>
    <s v="Train 1"/>
    <x v="2"/>
    <x v="8"/>
    <m/>
    <x v="6"/>
    <n v="1"/>
    <n v="1.9"/>
    <x v="1"/>
  </r>
  <r>
    <x v="1"/>
    <x v="1"/>
    <x v="13"/>
    <x v="1"/>
    <s v="Train 2"/>
    <x v="2"/>
    <x v="8"/>
    <m/>
    <x v="6"/>
    <n v="1"/>
    <n v="1.9"/>
    <x v="1"/>
  </r>
  <r>
    <x v="1"/>
    <x v="1"/>
    <x v="14"/>
    <x v="0"/>
    <s v="Train 1"/>
    <x v="4"/>
    <x v="9"/>
    <m/>
    <x v="7"/>
    <n v="0.3"/>
    <n v="1.17"/>
    <x v="4"/>
  </r>
  <r>
    <x v="1"/>
    <x v="1"/>
    <x v="14"/>
    <x v="0"/>
    <s v="Train 2"/>
    <x v="4"/>
    <x v="9"/>
    <m/>
    <x v="7"/>
    <n v="0.3"/>
    <n v="1.17"/>
    <x v="4"/>
  </r>
  <r>
    <x v="1"/>
    <x v="1"/>
    <x v="15"/>
    <x v="0"/>
    <s v="Train 1"/>
    <x v="4"/>
    <x v="9"/>
    <m/>
    <x v="8"/>
    <n v="0.4733"/>
    <n v="2.46"/>
    <x v="2"/>
  </r>
  <r>
    <x v="1"/>
    <x v="1"/>
    <x v="15"/>
    <x v="0"/>
    <s v="Train 2"/>
    <x v="4"/>
    <x v="9"/>
    <m/>
    <x v="8"/>
    <n v="0.4733"/>
    <n v="2.46"/>
    <x v="2"/>
  </r>
  <r>
    <x v="1"/>
    <x v="1"/>
    <x v="15"/>
    <x v="0"/>
    <s v="Train 3"/>
    <x v="4"/>
    <x v="14"/>
    <m/>
    <x v="8"/>
    <n v="0.4733"/>
    <n v="2.46"/>
    <x v="2"/>
  </r>
  <r>
    <x v="1"/>
    <x v="1"/>
    <x v="15"/>
    <x v="1"/>
    <s v="Train 4"/>
    <x v="5"/>
    <x v="15"/>
    <m/>
    <x v="8"/>
    <n v="0.4733"/>
    <n v="2.46"/>
    <x v="2"/>
  </r>
  <r>
    <x v="1"/>
    <x v="1"/>
    <x v="16"/>
    <x v="0"/>
    <s v="Train 1"/>
    <x v="4"/>
    <x v="16"/>
    <m/>
    <x v="9"/>
    <n v="0.62250000000000005"/>
    <n v="2.61"/>
    <x v="4"/>
  </r>
  <r>
    <x v="1"/>
    <x v="1"/>
    <x v="16"/>
    <x v="0"/>
    <s v="Train 2"/>
    <x v="4"/>
    <x v="16"/>
    <m/>
    <x v="9"/>
    <n v="0.62250000000000005"/>
    <n v="2.61"/>
    <x v="4"/>
  </r>
  <r>
    <x v="1"/>
    <x v="1"/>
    <x v="17"/>
    <x v="0"/>
    <s v="Train 1"/>
    <x v="0"/>
    <x v="17"/>
    <m/>
    <x v="5"/>
    <n v="0.16666700000000001"/>
    <n v="0.42"/>
    <x v="4"/>
  </r>
  <r>
    <x v="1"/>
    <x v="1"/>
    <x v="17"/>
    <x v="0"/>
    <s v="Train 2"/>
    <x v="0"/>
    <x v="17"/>
    <m/>
    <x v="5"/>
    <n v="0.16666700000000001"/>
    <n v="0.42"/>
    <x v="4"/>
  </r>
  <r>
    <x v="1"/>
    <x v="1"/>
    <x v="17"/>
    <x v="0"/>
    <s v="Train 3"/>
    <x v="0"/>
    <x v="18"/>
    <m/>
    <x v="5"/>
    <n v="0.16666700000000001"/>
    <n v="0.42"/>
    <x v="4"/>
  </r>
  <r>
    <x v="1"/>
    <x v="1"/>
    <x v="17"/>
    <x v="0"/>
    <s v="Train 4"/>
    <x v="0"/>
    <x v="19"/>
    <m/>
    <x v="5"/>
    <n v="0.16666700000000001"/>
    <n v="0.73"/>
    <x v="4"/>
  </r>
  <r>
    <x v="1"/>
    <x v="1"/>
    <x v="17"/>
    <x v="0"/>
    <s v="Train 5"/>
    <x v="0"/>
    <x v="20"/>
    <m/>
    <x v="5"/>
    <n v="0.16666700000000001"/>
    <n v="0.73"/>
    <x v="4"/>
  </r>
  <r>
    <x v="1"/>
    <x v="1"/>
    <x v="18"/>
    <x v="0"/>
    <s v="FLNG 1"/>
    <x v="2"/>
    <x v="10"/>
    <m/>
    <x v="10"/>
    <n v="0.5"/>
    <n v="3.5"/>
    <x v="2"/>
  </r>
  <r>
    <x v="1"/>
    <x v="1"/>
    <x v="19"/>
    <x v="0"/>
    <s v="Train 1"/>
    <x v="0"/>
    <x v="21"/>
    <m/>
    <x v="5"/>
    <n v="0.9"/>
    <n v="3.87"/>
    <x v="4"/>
  </r>
  <r>
    <x v="1"/>
    <x v="1"/>
    <x v="19"/>
    <x v="1"/>
    <s v="Train 2"/>
    <x v="2"/>
    <x v="8"/>
    <m/>
    <x v="5"/>
    <n v="0.9"/>
    <n v="3.87"/>
    <x v="4"/>
  </r>
  <r>
    <x v="1"/>
    <x v="1"/>
    <x v="19"/>
    <x v="1"/>
    <s v="Train 3"/>
    <x v="2"/>
    <x v="8"/>
    <m/>
    <x v="5"/>
    <n v="0.9"/>
    <n v="3.87"/>
    <x v="4"/>
  </r>
  <r>
    <x v="1"/>
    <x v="1"/>
    <x v="20"/>
    <x v="0"/>
    <s v="FLNG 1"/>
    <x v="4"/>
    <x v="22"/>
    <m/>
    <x v="2"/>
    <n v="0.67500000000000004"/>
    <n v="2.4300000000000002"/>
    <x v="2"/>
  </r>
  <r>
    <x v="1"/>
    <x v="1"/>
    <x v="21"/>
    <x v="0"/>
    <s v="FLNG 1"/>
    <x v="2"/>
    <x v="8"/>
    <m/>
    <x v="11"/>
    <n v="1"/>
    <n v="2"/>
    <x v="0"/>
  </r>
  <r>
    <x v="1"/>
    <x v="1"/>
    <x v="7"/>
    <x v="0"/>
    <s v="Train 1"/>
    <x v="3"/>
    <x v="8"/>
    <m/>
    <x v="12"/>
    <n v="0.5"/>
    <n v="2"/>
    <x v="0"/>
  </r>
  <r>
    <x v="1"/>
    <x v="1"/>
    <x v="7"/>
    <x v="0"/>
    <s v="Train 2"/>
    <x v="3"/>
    <x v="8"/>
    <m/>
    <x v="12"/>
    <n v="0.5"/>
    <n v="2"/>
    <x v="0"/>
  </r>
  <r>
    <x v="1"/>
    <x v="1"/>
    <x v="7"/>
    <x v="1"/>
    <s v="Train 3"/>
    <x v="3"/>
    <x v="8"/>
    <m/>
    <x v="12"/>
    <n v="0.5"/>
    <n v="2"/>
    <x v="0"/>
  </r>
  <r>
    <x v="1"/>
    <x v="1"/>
    <x v="7"/>
    <x v="1"/>
    <s v="Train 4"/>
    <x v="3"/>
    <x v="8"/>
    <m/>
    <x v="12"/>
    <n v="0.5"/>
    <n v="2"/>
    <x v="0"/>
  </r>
  <r>
    <x v="1"/>
    <x v="1"/>
    <x v="8"/>
    <x v="0"/>
    <s v="Train 1"/>
    <x v="4"/>
    <x v="9"/>
    <m/>
    <x v="13"/>
    <n v="0.375"/>
    <n v="1.69"/>
    <x v="2"/>
  </r>
  <r>
    <x v="1"/>
    <x v="1"/>
    <x v="8"/>
    <x v="0"/>
    <s v="Train 2"/>
    <x v="4"/>
    <x v="9"/>
    <m/>
    <x v="13"/>
    <n v="0.375"/>
    <n v="1.69"/>
    <x v="2"/>
  </r>
  <r>
    <x v="1"/>
    <x v="1"/>
    <x v="8"/>
    <x v="1"/>
    <s v="Train 3"/>
    <x v="2"/>
    <x v="8"/>
    <m/>
    <x v="13"/>
    <n v="0.375"/>
    <n v="1.69"/>
    <x v="2"/>
  </r>
  <r>
    <x v="1"/>
    <x v="1"/>
    <x v="8"/>
    <x v="1"/>
    <s v="Train 4"/>
    <x v="2"/>
    <x v="8"/>
    <m/>
    <x v="13"/>
    <n v="0.375"/>
    <n v="1.69"/>
    <x v="2"/>
  </r>
  <r>
    <x v="1"/>
    <x v="1"/>
    <x v="9"/>
    <x v="0"/>
    <s v="FLNG 1"/>
    <x v="3"/>
    <x v="8"/>
    <m/>
    <x v="7"/>
    <n v="0.4"/>
    <n v="0.96"/>
    <x v="4"/>
  </r>
  <r>
    <x v="1"/>
    <x v="1"/>
    <x v="10"/>
    <x v="0"/>
    <s v="FLNG 1"/>
    <x v="5"/>
    <x v="10"/>
    <m/>
    <x v="2"/>
    <n v="0.26600000000000001"/>
    <n v="1.04"/>
    <x v="2"/>
  </r>
  <r>
    <x v="1"/>
    <x v="1"/>
    <x v="10"/>
    <x v="0"/>
    <s v="FLNG 2"/>
    <x v="5"/>
    <x v="11"/>
    <m/>
    <x v="2"/>
    <n v="0.26600000000000001"/>
    <n v="1.04"/>
    <x v="2"/>
  </r>
  <r>
    <x v="1"/>
    <x v="1"/>
    <x v="10"/>
    <x v="0"/>
    <s v="FLNG 3"/>
    <x v="5"/>
    <x v="11"/>
    <m/>
    <x v="2"/>
    <n v="0.26600000000000001"/>
    <n v="1.04"/>
    <x v="2"/>
  </r>
  <r>
    <x v="1"/>
    <x v="1"/>
    <x v="11"/>
    <x v="0"/>
    <s v="FLNG 1"/>
    <x v="2"/>
    <x v="8"/>
    <m/>
    <x v="14"/>
    <n v="0.17"/>
    <s v=""/>
    <x v="4"/>
  </r>
  <r>
    <x v="1"/>
    <x v="1"/>
    <x v="12"/>
    <x v="0"/>
    <s v="Train 1"/>
    <x v="0"/>
    <x v="12"/>
    <m/>
    <x v="15"/>
    <n v="0.1099"/>
    <n v="0.4"/>
    <x v="2"/>
  </r>
  <r>
    <x v="1"/>
    <x v="1"/>
    <x v="12"/>
    <x v="1"/>
    <s v="Train 2"/>
    <x v="5"/>
    <x v="13"/>
    <m/>
    <x v="15"/>
    <n v="0.1099"/>
    <n v="0.4"/>
    <x v="2"/>
  </r>
  <r>
    <x v="1"/>
    <x v="1"/>
    <x v="12"/>
    <x v="1"/>
    <s v="Train 3"/>
    <x v="2"/>
    <x v="8"/>
    <m/>
    <x v="15"/>
    <n v="0.1099"/>
    <n v="0.4"/>
    <x v="2"/>
  </r>
  <r>
    <x v="1"/>
    <x v="1"/>
    <x v="14"/>
    <x v="0"/>
    <s v="Train 1"/>
    <x v="4"/>
    <x v="9"/>
    <m/>
    <x v="16"/>
    <n v="0.27500000000000002"/>
    <n v="1.07"/>
    <x v="2"/>
  </r>
  <r>
    <x v="1"/>
    <x v="1"/>
    <x v="14"/>
    <x v="0"/>
    <s v="Train 2"/>
    <x v="4"/>
    <x v="9"/>
    <m/>
    <x v="16"/>
    <n v="0.27500000000000002"/>
    <n v="1.07"/>
    <x v="2"/>
  </r>
  <r>
    <x v="1"/>
    <x v="1"/>
    <x v="15"/>
    <x v="0"/>
    <s v="Train 1"/>
    <x v="4"/>
    <x v="9"/>
    <m/>
    <x v="2"/>
    <n v="0.25"/>
    <n v="1.3"/>
    <x v="2"/>
  </r>
  <r>
    <x v="1"/>
    <x v="1"/>
    <x v="15"/>
    <x v="0"/>
    <s v="Train 2"/>
    <x v="4"/>
    <x v="9"/>
    <m/>
    <x v="2"/>
    <n v="0.25"/>
    <n v="1.3"/>
    <x v="2"/>
  </r>
  <r>
    <x v="1"/>
    <x v="1"/>
    <x v="15"/>
    <x v="0"/>
    <s v="Train 3"/>
    <x v="4"/>
    <x v="14"/>
    <m/>
    <x v="2"/>
    <n v="0.25"/>
    <n v="1.3"/>
    <x v="2"/>
  </r>
  <r>
    <x v="1"/>
    <x v="1"/>
    <x v="15"/>
    <x v="1"/>
    <s v="Train 4"/>
    <x v="5"/>
    <x v="15"/>
    <m/>
    <x v="2"/>
    <n v="0.25"/>
    <n v="1.3"/>
    <x v="2"/>
  </r>
  <r>
    <x v="1"/>
    <x v="1"/>
    <x v="16"/>
    <x v="0"/>
    <s v="Train 1"/>
    <x v="4"/>
    <x v="16"/>
    <m/>
    <x v="16"/>
    <n v="0.3"/>
    <n v="1.26"/>
    <x v="2"/>
  </r>
  <r>
    <x v="1"/>
    <x v="1"/>
    <x v="16"/>
    <x v="0"/>
    <s v="Train 2"/>
    <x v="4"/>
    <x v="16"/>
    <m/>
    <x v="16"/>
    <n v="0.3"/>
    <n v="1.26"/>
    <x v="2"/>
  </r>
  <r>
    <x v="1"/>
    <x v="1"/>
    <x v="17"/>
    <x v="0"/>
    <s v="Train 1"/>
    <x v="0"/>
    <x v="17"/>
    <m/>
    <x v="17"/>
    <n v="0.16666700000000001"/>
    <n v="0.42"/>
    <x v="5"/>
  </r>
  <r>
    <x v="1"/>
    <x v="1"/>
    <x v="17"/>
    <x v="0"/>
    <s v="Train 2"/>
    <x v="0"/>
    <x v="17"/>
    <m/>
    <x v="17"/>
    <n v="0.16666700000000001"/>
    <n v="0.42"/>
    <x v="5"/>
  </r>
  <r>
    <x v="1"/>
    <x v="1"/>
    <x v="17"/>
    <x v="0"/>
    <s v="Train 3"/>
    <x v="0"/>
    <x v="18"/>
    <m/>
    <x v="17"/>
    <n v="0.16666700000000001"/>
    <n v="0.42"/>
    <x v="5"/>
  </r>
  <r>
    <x v="1"/>
    <x v="1"/>
    <x v="17"/>
    <x v="0"/>
    <s v="Train 4"/>
    <x v="0"/>
    <x v="19"/>
    <m/>
    <x v="17"/>
    <n v="0.16666700000000001"/>
    <n v="0.73"/>
    <x v="5"/>
  </r>
  <r>
    <x v="1"/>
    <x v="1"/>
    <x v="17"/>
    <x v="0"/>
    <s v="Train 5"/>
    <x v="0"/>
    <x v="20"/>
    <m/>
    <x v="17"/>
    <n v="0.16666700000000001"/>
    <n v="0.73"/>
    <x v="5"/>
  </r>
  <r>
    <x v="1"/>
    <x v="1"/>
    <x v="18"/>
    <x v="0"/>
    <s v="FLNG 1"/>
    <x v="2"/>
    <x v="10"/>
    <m/>
    <x v="17"/>
    <n v="0.5"/>
    <n v="3.5"/>
    <x v="5"/>
  </r>
  <r>
    <x v="1"/>
    <x v="1"/>
    <x v="19"/>
    <x v="0"/>
    <s v="Train 1"/>
    <x v="0"/>
    <x v="21"/>
    <m/>
    <x v="18"/>
    <n v="0.05"/>
    <n v="0.22"/>
    <x v="3"/>
  </r>
  <r>
    <x v="1"/>
    <x v="1"/>
    <x v="19"/>
    <x v="1"/>
    <s v="Train 2"/>
    <x v="2"/>
    <x v="8"/>
    <m/>
    <x v="18"/>
    <n v="0.05"/>
    <n v="0.22"/>
    <x v="3"/>
  </r>
  <r>
    <x v="1"/>
    <x v="1"/>
    <x v="19"/>
    <x v="1"/>
    <s v="Train 3"/>
    <x v="2"/>
    <x v="8"/>
    <m/>
    <x v="18"/>
    <n v="0.05"/>
    <n v="0.22"/>
    <x v="3"/>
  </r>
  <r>
    <x v="1"/>
    <x v="1"/>
    <x v="20"/>
    <x v="0"/>
    <s v="FLNG 1"/>
    <x v="4"/>
    <x v="22"/>
    <m/>
    <x v="9"/>
    <n v="0.17499999999999999"/>
    <n v="0.63"/>
    <x v="4"/>
  </r>
  <r>
    <x v="1"/>
    <x v="1"/>
    <x v="8"/>
    <x v="0"/>
    <s v="Train 1"/>
    <x v="4"/>
    <x v="9"/>
    <m/>
    <x v="19"/>
    <n v="0.25"/>
    <n v="1.1299999999999999"/>
    <x v="0"/>
  </r>
  <r>
    <x v="1"/>
    <x v="1"/>
    <x v="8"/>
    <x v="0"/>
    <s v="Train 2"/>
    <x v="4"/>
    <x v="9"/>
    <m/>
    <x v="19"/>
    <n v="0.25"/>
    <n v="1.1299999999999999"/>
    <x v="0"/>
  </r>
  <r>
    <x v="1"/>
    <x v="1"/>
    <x v="8"/>
    <x v="1"/>
    <s v="Train 3"/>
    <x v="2"/>
    <x v="8"/>
    <m/>
    <x v="19"/>
    <n v="0.25"/>
    <n v="1.1299999999999999"/>
    <x v="0"/>
  </r>
  <r>
    <x v="1"/>
    <x v="1"/>
    <x v="8"/>
    <x v="1"/>
    <s v="Train 4"/>
    <x v="2"/>
    <x v="8"/>
    <m/>
    <x v="19"/>
    <n v="0.25"/>
    <n v="1.1299999999999999"/>
    <x v="0"/>
  </r>
  <r>
    <x v="1"/>
    <x v="1"/>
    <x v="10"/>
    <x v="0"/>
    <s v="FLNG 1"/>
    <x v="5"/>
    <x v="10"/>
    <m/>
    <x v="20"/>
    <n v="0.17199999999999999"/>
    <n v="0.67"/>
    <x v="2"/>
  </r>
  <r>
    <x v="1"/>
    <x v="1"/>
    <x v="10"/>
    <x v="0"/>
    <s v="FLNG 2"/>
    <x v="5"/>
    <x v="11"/>
    <m/>
    <x v="20"/>
    <n v="0.17199999999999999"/>
    <n v="0.67"/>
    <x v="2"/>
  </r>
  <r>
    <x v="1"/>
    <x v="1"/>
    <x v="10"/>
    <x v="0"/>
    <s v="FLNG 3"/>
    <x v="5"/>
    <x v="11"/>
    <m/>
    <x v="20"/>
    <n v="0.17199999999999999"/>
    <n v="0.67"/>
    <x v="2"/>
  </r>
  <r>
    <x v="1"/>
    <x v="1"/>
    <x v="11"/>
    <x v="0"/>
    <s v="FLNG 1"/>
    <x v="2"/>
    <x v="8"/>
    <m/>
    <x v="21"/>
    <n v="0.03"/>
    <s v=""/>
    <x v="3"/>
  </r>
  <r>
    <x v="1"/>
    <x v="1"/>
    <x v="12"/>
    <x v="0"/>
    <s v="Train 1"/>
    <x v="0"/>
    <x v="12"/>
    <m/>
    <x v="7"/>
    <n v="0.115"/>
    <n v="0.41"/>
    <x v="4"/>
  </r>
  <r>
    <x v="1"/>
    <x v="1"/>
    <x v="12"/>
    <x v="1"/>
    <s v="Train 2"/>
    <x v="5"/>
    <x v="13"/>
    <m/>
    <x v="7"/>
    <n v="0.115"/>
    <n v="0.41"/>
    <x v="4"/>
  </r>
  <r>
    <x v="1"/>
    <x v="1"/>
    <x v="12"/>
    <x v="1"/>
    <s v="Train 3"/>
    <x v="2"/>
    <x v="8"/>
    <m/>
    <x v="7"/>
    <n v="0.115"/>
    <n v="0.41"/>
    <x v="4"/>
  </r>
  <r>
    <x v="1"/>
    <x v="1"/>
    <x v="14"/>
    <x v="0"/>
    <s v="Train 1"/>
    <x v="4"/>
    <x v="9"/>
    <m/>
    <x v="22"/>
    <n v="0.27500000000000002"/>
    <n v="1.07"/>
    <x v="0"/>
  </r>
  <r>
    <x v="1"/>
    <x v="1"/>
    <x v="14"/>
    <x v="0"/>
    <s v="Train 2"/>
    <x v="4"/>
    <x v="9"/>
    <m/>
    <x v="22"/>
    <n v="0.27500000000000002"/>
    <n v="1.07"/>
    <x v="0"/>
  </r>
  <r>
    <x v="1"/>
    <x v="1"/>
    <x v="15"/>
    <x v="0"/>
    <s v="Train 1"/>
    <x v="4"/>
    <x v="9"/>
    <m/>
    <x v="10"/>
    <n v="0.25"/>
    <n v="1.3"/>
    <x v="2"/>
  </r>
  <r>
    <x v="1"/>
    <x v="1"/>
    <x v="15"/>
    <x v="0"/>
    <s v="Train 2"/>
    <x v="4"/>
    <x v="9"/>
    <m/>
    <x v="10"/>
    <n v="0.25"/>
    <n v="1.3"/>
    <x v="2"/>
  </r>
  <r>
    <x v="1"/>
    <x v="1"/>
    <x v="15"/>
    <x v="0"/>
    <s v="Train 3"/>
    <x v="4"/>
    <x v="14"/>
    <m/>
    <x v="10"/>
    <n v="0.25"/>
    <n v="1.3"/>
    <x v="2"/>
  </r>
  <r>
    <x v="1"/>
    <x v="1"/>
    <x v="15"/>
    <x v="1"/>
    <s v="Train 4"/>
    <x v="5"/>
    <x v="15"/>
    <m/>
    <x v="10"/>
    <n v="0.25"/>
    <n v="1.3"/>
    <x v="2"/>
  </r>
  <r>
    <x v="1"/>
    <x v="1"/>
    <x v="16"/>
    <x v="0"/>
    <s v="Train 1"/>
    <x v="4"/>
    <x v="16"/>
    <m/>
    <x v="23"/>
    <n v="2.63E-2"/>
    <n v="0.11"/>
    <x v="0"/>
  </r>
  <r>
    <x v="1"/>
    <x v="1"/>
    <x v="16"/>
    <x v="0"/>
    <s v="Train 2"/>
    <x v="4"/>
    <x v="16"/>
    <m/>
    <x v="23"/>
    <n v="2.63E-2"/>
    <n v="0.11"/>
    <x v="0"/>
  </r>
  <r>
    <x v="1"/>
    <x v="1"/>
    <x v="17"/>
    <x v="0"/>
    <s v="Train 1"/>
    <x v="0"/>
    <x v="17"/>
    <m/>
    <x v="8"/>
    <n v="0.16666700000000001"/>
    <n v="0.42"/>
    <x v="2"/>
  </r>
  <r>
    <x v="1"/>
    <x v="1"/>
    <x v="17"/>
    <x v="0"/>
    <s v="Train 2"/>
    <x v="0"/>
    <x v="17"/>
    <m/>
    <x v="8"/>
    <n v="0.16666700000000001"/>
    <n v="0.42"/>
    <x v="2"/>
  </r>
  <r>
    <x v="1"/>
    <x v="1"/>
    <x v="17"/>
    <x v="0"/>
    <s v="Train 3"/>
    <x v="0"/>
    <x v="18"/>
    <m/>
    <x v="8"/>
    <n v="0.16666700000000001"/>
    <n v="0.42"/>
    <x v="2"/>
  </r>
  <r>
    <x v="1"/>
    <x v="1"/>
    <x v="17"/>
    <x v="0"/>
    <s v="Train 4"/>
    <x v="0"/>
    <x v="19"/>
    <m/>
    <x v="8"/>
    <n v="0.16666700000000001"/>
    <n v="0.73"/>
    <x v="2"/>
  </r>
  <r>
    <x v="1"/>
    <x v="1"/>
    <x v="17"/>
    <x v="0"/>
    <s v="Train 5"/>
    <x v="0"/>
    <x v="20"/>
    <m/>
    <x v="8"/>
    <n v="0.16666700000000001"/>
    <n v="0.73"/>
    <x v="2"/>
  </r>
  <r>
    <x v="1"/>
    <x v="1"/>
    <x v="19"/>
    <x v="0"/>
    <s v="Train 1"/>
    <x v="0"/>
    <x v="21"/>
    <m/>
    <x v="24"/>
    <n v="0.05"/>
    <n v="0.22"/>
    <x v="3"/>
  </r>
  <r>
    <x v="1"/>
    <x v="1"/>
    <x v="19"/>
    <x v="1"/>
    <s v="Train 2"/>
    <x v="2"/>
    <x v="8"/>
    <m/>
    <x v="24"/>
    <n v="0.05"/>
    <n v="0.22"/>
    <x v="3"/>
  </r>
  <r>
    <x v="1"/>
    <x v="1"/>
    <x v="19"/>
    <x v="1"/>
    <s v="Train 3"/>
    <x v="2"/>
    <x v="8"/>
    <m/>
    <x v="24"/>
    <n v="0.05"/>
    <n v="0.22"/>
    <x v="3"/>
  </r>
  <r>
    <x v="1"/>
    <x v="1"/>
    <x v="20"/>
    <x v="0"/>
    <s v="FLNG 1"/>
    <x v="4"/>
    <x v="22"/>
    <m/>
    <x v="25"/>
    <n v="0.1"/>
    <n v="0.36"/>
    <x v="3"/>
  </r>
  <r>
    <x v="1"/>
    <x v="1"/>
    <x v="10"/>
    <x v="0"/>
    <s v="FLNG 1"/>
    <x v="5"/>
    <x v="10"/>
    <m/>
    <x v="12"/>
    <n v="0.10199999999999999"/>
    <n v="0.4"/>
    <x v="0"/>
  </r>
  <r>
    <x v="1"/>
    <x v="1"/>
    <x v="10"/>
    <x v="0"/>
    <s v="FLNG 2"/>
    <x v="5"/>
    <x v="11"/>
    <m/>
    <x v="12"/>
    <n v="0.10199999999999999"/>
    <n v="0.4"/>
    <x v="0"/>
  </r>
  <r>
    <x v="1"/>
    <x v="1"/>
    <x v="10"/>
    <x v="0"/>
    <s v="FLNG 3"/>
    <x v="5"/>
    <x v="11"/>
    <m/>
    <x v="12"/>
    <n v="0.10199999999999999"/>
    <n v="0.4"/>
    <x v="0"/>
  </r>
  <r>
    <x v="1"/>
    <x v="1"/>
    <x v="12"/>
    <x v="0"/>
    <s v="Train 1"/>
    <x v="0"/>
    <x v="12"/>
    <m/>
    <x v="9"/>
    <n v="0.105"/>
    <n v="0.38"/>
    <x v="4"/>
  </r>
  <r>
    <x v="1"/>
    <x v="1"/>
    <x v="12"/>
    <x v="1"/>
    <s v="Train 2"/>
    <x v="5"/>
    <x v="13"/>
    <m/>
    <x v="9"/>
    <n v="0.105"/>
    <n v="0.38"/>
    <x v="4"/>
  </r>
  <r>
    <x v="1"/>
    <x v="1"/>
    <x v="12"/>
    <x v="1"/>
    <s v="Train 3"/>
    <x v="2"/>
    <x v="8"/>
    <m/>
    <x v="9"/>
    <n v="0.105"/>
    <n v="0.38"/>
    <x v="4"/>
  </r>
  <r>
    <x v="1"/>
    <x v="1"/>
    <x v="14"/>
    <x v="0"/>
    <s v="Train 1"/>
    <x v="4"/>
    <x v="9"/>
    <m/>
    <x v="25"/>
    <n v="0.15"/>
    <n v="0.59"/>
    <x v="3"/>
  </r>
  <r>
    <x v="1"/>
    <x v="1"/>
    <x v="14"/>
    <x v="0"/>
    <s v="Train 2"/>
    <x v="4"/>
    <x v="9"/>
    <m/>
    <x v="25"/>
    <n v="0.15"/>
    <n v="0.59"/>
    <x v="3"/>
  </r>
  <r>
    <x v="1"/>
    <x v="1"/>
    <x v="15"/>
    <x v="0"/>
    <s v="Train 1"/>
    <x v="4"/>
    <x v="9"/>
    <m/>
    <x v="21"/>
    <n v="1.2999999999999999E-2"/>
    <n v="7.0000000000000007E-2"/>
    <x v="3"/>
  </r>
  <r>
    <x v="1"/>
    <x v="1"/>
    <x v="15"/>
    <x v="0"/>
    <s v="Train 2"/>
    <x v="4"/>
    <x v="9"/>
    <m/>
    <x v="21"/>
    <n v="1.2999999999999999E-2"/>
    <n v="7.0000000000000007E-2"/>
    <x v="3"/>
  </r>
  <r>
    <x v="1"/>
    <x v="1"/>
    <x v="15"/>
    <x v="0"/>
    <s v="Train 3"/>
    <x v="4"/>
    <x v="14"/>
    <m/>
    <x v="21"/>
    <n v="1.2999999999999999E-2"/>
    <n v="7.0000000000000007E-2"/>
    <x v="3"/>
  </r>
  <r>
    <x v="1"/>
    <x v="1"/>
    <x v="15"/>
    <x v="1"/>
    <s v="Train 4"/>
    <x v="5"/>
    <x v="15"/>
    <m/>
    <x v="21"/>
    <n v="1.2999999999999999E-2"/>
    <n v="7.0000000000000007E-2"/>
    <x v="3"/>
  </r>
  <r>
    <x v="1"/>
    <x v="1"/>
    <x v="16"/>
    <x v="0"/>
    <s v="Train 1"/>
    <x v="4"/>
    <x v="16"/>
    <m/>
    <x v="18"/>
    <n v="1.575E-2"/>
    <n v="7.0000000000000007E-2"/>
    <x v="3"/>
  </r>
  <r>
    <x v="1"/>
    <x v="1"/>
    <x v="16"/>
    <x v="0"/>
    <s v="Train 2"/>
    <x v="4"/>
    <x v="16"/>
    <m/>
    <x v="18"/>
    <n v="1.575E-2"/>
    <n v="7.0000000000000007E-2"/>
    <x v="3"/>
  </r>
  <r>
    <x v="1"/>
    <x v="1"/>
    <x v="17"/>
    <x v="0"/>
    <s v="Train 1"/>
    <x v="0"/>
    <x v="17"/>
    <m/>
    <x v="2"/>
    <n v="0.16666700000000001"/>
    <n v="0.42"/>
    <x v="2"/>
  </r>
  <r>
    <x v="1"/>
    <x v="1"/>
    <x v="17"/>
    <x v="0"/>
    <s v="Train 2"/>
    <x v="0"/>
    <x v="17"/>
    <m/>
    <x v="2"/>
    <n v="0.16666700000000001"/>
    <n v="0.42"/>
    <x v="2"/>
  </r>
  <r>
    <x v="1"/>
    <x v="1"/>
    <x v="17"/>
    <x v="0"/>
    <s v="Train 3"/>
    <x v="0"/>
    <x v="18"/>
    <m/>
    <x v="2"/>
    <n v="0.16666700000000001"/>
    <n v="0.42"/>
    <x v="2"/>
  </r>
  <r>
    <x v="1"/>
    <x v="1"/>
    <x v="17"/>
    <x v="0"/>
    <s v="Train 4"/>
    <x v="0"/>
    <x v="19"/>
    <m/>
    <x v="2"/>
    <n v="0.16666700000000001"/>
    <n v="0.73"/>
    <x v="2"/>
  </r>
  <r>
    <x v="1"/>
    <x v="1"/>
    <x v="17"/>
    <x v="0"/>
    <s v="Train 5"/>
    <x v="0"/>
    <x v="20"/>
    <m/>
    <x v="2"/>
    <n v="0.16666700000000001"/>
    <n v="0.73"/>
    <x v="2"/>
  </r>
  <r>
    <x v="1"/>
    <x v="1"/>
    <x v="20"/>
    <x v="0"/>
    <s v="FLNG 1"/>
    <x v="4"/>
    <x v="22"/>
    <m/>
    <x v="23"/>
    <n v="0.05"/>
    <n v="0.18"/>
    <x v="0"/>
  </r>
  <r>
    <x v="1"/>
    <x v="1"/>
    <x v="10"/>
    <x v="0"/>
    <s v="FLNG 1"/>
    <x v="5"/>
    <x v="10"/>
    <m/>
    <x v="26"/>
    <n v="7.3999999999999996E-2"/>
    <n v="0.28999999999999998"/>
    <x v="6"/>
  </r>
  <r>
    <x v="1"/>
    <x v="1"/>
    <x v="10"/>
    <x v="0"/>
    <s v="FLNG 2"/>
    <x v="5"/>
    <x v="11"/>
    <m/>
    <x v="26"/>
    <n v="7.3999999999999996E-2"/>
    <n v="0.28999999999999998"/>
    <x v="6"/>
  </r>
  <r>
    <x v="1"/>
    <x v="1"/>
    <x v="10"/>
    <x v="0"/>
    <s v="FLNG 3"/>
    <x v="5"/>
    <x v="11"/>
    <m/>
    <x v="26"/>
    <n v="7.3999999999999996E-2"/>
    <n v="0.28999999999999998"/>
    <x v="6"/>
  </r>
  <r>
    <x v="1"/>
    <x v="1"/>
    <x v="12"/>
    <x v="0"/>
    <s v="Train 1"/>
    <x v="0"/>
    <x v="12"/>
    <m/>
    <x v="27"/>
    <n v="6.7000000000000004E-2"/>
    <n v="0.24"/>
    <x v="3"/>
  </r>
  <r>
    <x v="1"/>
    <x v="1"/>
    <x v="12"/>
    <x v="1"/>
    <s v="Train 2"/>
    <x v="5"/>
    <x v="13"/>
    <m/>
    <x v="27"/>
    <n v="6.7000000000000004E-2"/>
    <n v="0.24"/>
    <x v="3"/>
  </r>
  <r>
    <x v="1"/>
    <x v="1"/>
    <x v="12"/>
    <x v="1"/>
    <s v="Train 3"/>
    <x v="2"/>
    <x v="8"/>
    <m/>
    <x v="27"/>
    <n v="6.7000000000000004E-2"/>
    <n v="0.24"/>
    <x v="3"/>
  </r>
  <r>
    <x v="1"/>
    <x v="1"/>
    <x v="15"/>
    <x v="0"/>
    <s v="Train 1"/>
    <x v="4"/>
    <x v="9"/>
    <m/>
    <x v="18"/>
    <n v="0.01"/>
    <n v="0.05"/>
    <x v="3"/>
  </r>
  <r>
    <x v="1"/>
    <x v="1"/>
    <x v="15"/>
    <x v="0"/>
    <s v="Train 2"/>
    <x v="4"/>
    <x v="9"/>
    <m/>
    <x v="18"/>
    <n v="0.01"/>
    <n v="0.05"/>
    <x v="3"/>
  </r>
  <r>
    <x v="1"/>
    <x v="1"/>
    <x v="15"/>
    <x v="0"/>
    <s v="Train 3"/>
    <x v="4"/>
    <x v="14"/>
    <m/>
    <x v="18"/>
    <n v="0.01"/>
    <n v="0.05"/>
    <x v="3"/>
  </r>
  <r>
    <x v="1"/>
    <x v="1"/>
    <x v="15"/>
    <x v="1"/>
    <s v="Train 4"/>
    <x v="5"/>
    <x v="15"/>
    <m/>
    <x v="18"/>
    <n v="0.01"/>
    <n v="0.05"/>
    <x v="3"/>
  </r>
  <r>
    <x v="1"/>
    <x v="1"/>
    <x v="16"/>
    <x v="0"/>
    <s v="Train 1"/>
    <x v="4"/>
    <x v="16"/>
    <m/>
    <x v="24"/>
    <n v="1.2E-2"/>
    <n v="0.05"/>
    <x v="3"/>
  </r>
  <r>
    <x v="1"/>
    <x v="1"/>
    <x v="16"/>
    <x v="0"/>
    <s v="Train 2"/>
    <x v="4"/>
    <x v="16"/>
    <m/>
    <x v="24"/>
    <n v="1.2E-2"/>
    <n v="0.05"/>
    <x v="3"/>
  </r>
  <r>
    <x v="1"/>
    <x v="1"/>
    <x v="17"/>
    <x v="0"/>
    <s v="Train 1"/>
    <x v="0"/>
    <x v="17"/>
    <m/>
    <x v="20"/>
    <n v="0.16666700000000001"/>
    <n v="0.42"/>
    <x v="2"/>
  </r>
  <r>
    <x v="1"/>
    <x v="1"/>
    <x v="17"/>
    <x v="0"/>
    <s v="Train 2"/>
    <x v="0"/>
    <x v="17"/>
    <m/>
    <x v="20"/>
    <n v="0.16666700000000001"/>
    <n v="0.42"/>
    <x v="2"/>
  </r>
  <r>
    <x v="1"/>
    <x v="1"/>
    <x v="17"/>
    <x v="0"/>
    <s v="Train 3"/>
    <x v="0"/>
    <x v="18"/>
    <m/>
    <x v="20"/>
    <n v="0.16666700000000001"/>
    <n v="0.42"/>
    <x v="2"/>
  </r>
  <r>
    <x v="1"/>
    <x v="1"/>
    <x v="17"/>
    <x v="0"/>
    <s v="Train 4"/>
    <x v="0"/>
    <x v="19"/>
    <m/>
    <x v="20"/>
    <n v="0.16666700000000001"/>
    <n v="0.73"/>
    <x v="2"/>
  </r>
  <r>
    <x v="1"/>
    <x v="1"/>
    <x v="17"/>
    <x v="0"/>
    <s v="Train 5"/>
    <x v="0"/>
    <x v="20"/>
    <m/>
    <x v="20"/>
    <n v="0.16666700000000001"/>
    <n v="0.73"/>
    <x v="2"/>
  </r>
  <r>
    <x v="1"/>
    <x v="1"/>
    <x v="10"/>
    <x v="0"/>
    <s v="FLNG 1"/>
    <x v="5"/>
    <x v="10"/>
    <m/>
    <x v="28"/>
    <n v="7.3999999999999996E-2"/>
    <n v="0.28999999999999998"/>
    <x v="6"/>
  </r>
  <r>
    <x v="1"/>
    <x v="1"/>
    <x v="10"/>
    <x v="0"/>
    <s v="FLNG 2"/>
    <x v="5"/>
    <x v="11"/>
    <m/>
    <x v="28"/>
    <n v="7.3999999999999996E-2"/>
    <n v="0.28999999999999998"/>
    <x v="6"/>
  </r>
  <r>
    <x v="1"/>
    <x v="1"/>
    <x v="10"/>
    <x v="0"/>
    <s v="FLNG 3"/>
    <x v="5"/>
    <x v="11"/>
    <m/>
    <x v="28"/>
    <n v="7.3999999999999996E-2"/>
    <n v="0.28999999999999998"/>
    <x v="6"/>
  </r>
  <r>
    <x v="1"/>
    <x v="1"/>
    <x v="12"/>
    <x v="0"/>
    <s v="Train 1"/>
    <x v="0"/>
    <x v="12"/>
    <m/>
    <x v="18"/>
    <n v="3.4000000000000002E-2"/>
    <n v="0.12"/>
    <x v="3"/>
  </r>
  <r>
    <x v="1"/>
    <x v="1"/>
    <x v="12"/>
    <x v="1"/>
    <s v="Train 2"/>
    <x v="5"/>
    <x v="13"/>
    <m/>
    <x v="18"/>
    <n v="3.4000000000000002E-2"/>
    <n v="0.12"/>
    <x v="3"/>
  </r>
  <r>
    <x v="1"/>
    <x v="1"/>
    <x v="12"/>
    <x v="1"/>
    <s v="Train 3"/>
    <x v="2"/>
    <x v="8"/>
    <m/>
    <x v="18"/>
    <n v="3.4000000000000002E-2"/>
    <n v="0.12"/>
    <x v="3"/>
  </r>
  <r>
    <x v="1"/>
    <x v="1"/>
    <x v="15"/>
    <x v="0"/>
    <s v="Train 1"/>
    <x v="4"/>
    <x v="9"/>
    <m/>
    <x v="29"/>
    <n v="4.1700000000000001E-3"/>
    <n v="0.02"/>
    <x v="3"/>
  </r>
  <r>
    <x v="1"/>
    <x v="1"/>
    <x v="15"/>
    <x v="0"/>
    <s v="Train 2"/>
    <x v="4"/>
    <x v="9"/>
    <m/>
    <x v="29"/>
    <n v="4.1700000000000001E-3"/>
    <n v="0.02"/>
    <x v="3"/>
  </r>
  <r>
    <x v="1"/>
    <x v="1"/>
    <x v="15"/>
    <x v="0"/>
    <s v="Train 3"/>
    <x v="4"/>
    <x v="14"/>
    <m/>
    <x v="29"/>
    <n v="4.1700000000000001E-3"/>
    <n v="0.02"/>
    <x v="3"/>
  </r>
  <r>
    <x v="1"/>
    <x v="1"/>
    <x v="15"/>
    <x v="1"/>
    <s v="Train 4"/>
    <x v="5"/>
    <x v="15"/>
    <m/>
    <x v="29"/>
    <n v="4.1700000000000001E-3"/>
    <n v="0.02"/>
    <x v="3"/>
  </r>
  <r>
    <x v="1"/>
    <x v="1"/>
    <x v="16"/>
    <x v="0"/>
    <s v="Train 1"/>
    <x v="4"/>
    <x v="16"/>
    <m/>
    <x v="21"/>
    <n v="1.2E-2"/>
    <n v="0.05"/>
    <x v="3"/>
  </r>
  <r>
    <x v="1"/>
    <x v="1"/>
    <x v="16"/>
    <x v="0"/>
    <s v="Train 2"/>
    <x v="4"/>
    <x v="16"/>
    <m/>
    <x v="21"/>
    <n v="1.2E-2"/>
    <n v="0.05"/>
    <x v="3"/>
  </r>
  <r>
    <x v="1"/>
    <x v="1"/>
    <x v="17"/>
    <x v="0"/>
    <s v="Train 1"/>
    <x v="0"/>
    <x v="17"/>
    <m/>
    <x v="26"/>
    <n v="8.3349999999999994E-2"/>
    <n v="0.21"/>
    <x v="6"/>
  </r>
  <r>
    <x v="1"/>
    <x v="1"/>
    <x v="17"/>
    <x v="0"/>
    <s v="Train 2"/>
    <x v="0"/>
    <x v="17"/>
    <m/>
    <x v="26"/>
    <n v="8.3349999999999994E-2"/>
    <n v="0.21"/>
    <x v="6"/>
  </r>
  <r>
    <x v="1"/>
    <x v="1"/>
    <x v="17"/>
    <x v="0"/>
    <s v="Train 3"/>
    <x v="0"/>
    <x v="18"/>
    <m/>
    <x v="26"/>
    <n v="8.3349999999999994E-2"/>
    <n v="0.21"/>
    <x v="6"/>
  </r>
  <r>
    <x v="1"/>
    <x v="1"/>
    <x v="17"/>
    <x v="0"/>
    <s v="Train 4"/>
    <x v="0"/>
    <x v="19"/>
    <m/>
    <x v="26"/>
    <n v="8.3349999999999994E-2"/>
    <n v="0.37"/>
    <x v="6"/>
  </r>
  <r>
    <x v="1"/>
    <x v="1"/>
    <x v="17"/>
    <x v="0"/>
    <s v="Train 5"/>
    <x v="0"/>
    <x v="20"/>
    <m/>
    <x v="26"/>
    <n v="8.3349999999999994E-2"/>
    <n v="0.37"/>
    <x v="6"/>
  </r>
  <r>
    <x v="1"/>
    <x v="1"/>
    <x v="16"/>
    <x v="0"/>
    <s v="Train 1"/>
    <x v="4"/>
    <x v="16"/>
    <m/>
    <x v="29"/>
    <n v="7.3499999999999998E-3"/>
    <n v="0.03"/>
    <x v="3"/>
  </r>
  <r>
    <x v="1"/>
    <x v="1"/>
    <x v="16"/>
    <x v="0"/>
    <s v="Train 2"/>
    <x v="4"/>
    <x v="16"/>
    <m/>
    <x v="29"/>
    <n v="7.3499999999999998E-3"/>
    <n v="0.03"/>
    <x v="3"/>
  </r>
  <r>
    <x v="1"/>
    <x v="1"/>
    <x v="17"/>
    <x v="0"/>
    <s v="Train 1"/>
    <x v="0"/>
    <x v="17"/>
    <m/>
    <x v="28"/>
    <n v="8.3349999999999994E-2"/>
    <n v="0.21"/>
    <x v="6"/>
  </r>
  <r>
    <x v="1"/>
    <x v="1"/>
    <x v="17"/>
    <x v="0"/>
    <s v="Train 2"/>
    <x v="0"/>
    <x v="17"/>
    <m/>
    <x v="28"/>
    <n v="8.3349999999999994E-2"/>
    <n v="0.21"/>
    <x v="6"/>
  </r>
  <r>
    <x v="1"/>
    <x v="1"/>
    <x v="17"/>
    <x v="0"/>
    <s v="Train 3"/>
    <x v="0"/>
    <x v="18"/>
    <m/>
    <x v="28"/>
    <n v="8.3349999999999994E-2"/>
    <n v="0.21"/>
    <x v="6"/>
  </r>
  <r>
    <x v="1"/>
    <x v="1"/>
    <x v="17"/>
    <x v="0"/>
    <s v="Train 4"/>
    <x v="0"/>
    <x v="19"/>
    <m/>
    <x v="28"/>
    <n v="8.3349999999999994E-2"/>
    <n v="0.37"/>
    <x v="6"/>
  </r>
  <r>
    <x v="1"/>
    <x v="1"/>
    <x v="17"/>
    <x v="0"/>
    <s v="Train 5"/>
    <x v="0"/>
    <x v="20"/>
    <m/>
    <x v="28"/>
    <n v="8.3349999999999994E-2"/>
    <n v="0.37"/>
    <x v="6"/>
  </r>
  <r>
    <x v="1"/>
    <x v="1"/>
    <x v="16"/>
    <x v="0"/>
    <s v="Train 1"/>
    <x v="4"/>
    <x v="16"/>
    <m/>
    <x v="30"/>
    <n v="4.1999999999999997E-3"/>
    <n v="0.02"/>
    <x v="3"/>
  </r>
  <r>
    <x v="1"/>
    <x v="1"/>
    <x v="16"/>
    <x v="0"/>
    <s v="Train 2"/>
    <x v="4"/>
    <x v="16"/>
    <m/>
    <x v="30"/>
    <n v="4.1999999999999997E-3"/>
    <n v="0.02"/>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eau croisé dynamique3" cacheId="33" applyNumberFormats="0" applyBorderFormats="0" applyFontFormats="0" applyPatternFormats="0" applyAlignmentFormats="0" applyWidthHeightFormats="1" dataCaption="Valeurs" updatedVersion="4" minRefreshableVersion="3" showCalcMbrs="0" useAutoFormatting="1" itemPrintTitles="1" createdVersion="3" indent="0" outline="1" outlineData="1" multipleFieldFilters="0">
  <location ref="A12:B42" firstHeaderRow="1" firstDataRow="1" firstDataCol="1" rowPageCount="4" colPageCount="1"/>
  <pivotFields count="10">
    <pivotField axis="axisPage" showAll="0" defaultSubtotal="0">
      <items count="2">
        <item x="0"/>
        <item x="1"/>
      </items>
    </pivotField>
    <pivotField axis="axisPage" showAll="0" defaultSubtotal="0">
      <items count="2">
        <item x="0"/>
        <item x="1"/>
      </items>
    </pivotField>
    <pivotField name="Plants" axis="axisRow" showAll="0" defaultSubtotal="0">
      <items count="22">
        <item x="6"/>
        <item x="7"/>
        <item x="0"/>
        <item x="1"/>
        <item x="2"/>
        <item x="3"/>
        <item x="8"/>
        <item x="9"/>
        <item x="10"/>
        <item x="21"/>
        <item x="11"/>
        <item x="12"/>
        <item x="13"/>
        <item x="14"/>
        <item x="15"/>
        <item x="16"/>
        <item x="17"/>
        <item x="19"/>
        <item x="20"/>
        <item x="18"/>
        <item x="4"/>
        <item x="5"/>
      </items>
    </pivotField>
    <pivotField axis="axisPage" showAll="0" defaultSubtotal="0">
      <items count="2">
        <item x="1"/>
        <item x="0"/>
      </items>
    </pivotField>
    <pivotField showAll="0" defaultSubtotal="0">
      <items count="15">
        <item x="12"/>
        <item x="13"/>
        <item x="14"/>
        <item x="0"/>
        <item x="6"/>
        <item x="1"/>
        <item x="7"/>
        <item x="2"/>
        <item x="8"/>
        <item x="3"/>
        <item x="9"/>
        <item x="4"/>
        <item x="10"/>
        <item x="5"/>
        <item x="11"/>
      </items>
    </pivotField>
    <pivotField axis="axisPage" showAll="0" defaultSubtotal="0">
      <items count="6">
        <item x="3"/>
        <item x="1"/>
        <item x="0"/>
        <item x="5"/>
        <item x="2"/>
        <item x="4"/>
      </items>
    </pivotField>
    <pivotField showAll="0" defaultSubtotal="0">
      <items count="23">
        <item x="3"/>
        <item x="4"/>
        <item x="0"/>
        <item x="5"/>
        <item x="6"/>
        <item x="1"/>
        <item x="17"/>
        <item x="18"/>
        <item x="19"/>
        <item x="12"/>
        <item x="20"/>
        <item x="21"/>
        <item x="7"/>
        <item x="2"/>
        <item x="9"/>
        <item x="14"/>
        <item x="22"/>
        <item x="16"/>
        <item x="10"/>
        <item x="11"/>
        <item x="13"/>
        <item x="15"/>
        <item x="8"/>
      </items>
    </pivotField>
    <pivotField axis="axisRow" showAll="0" defaultSubtotal="0">
      <items count="31">
        <item x="17"/>
        <item x="20"/>
        <item x="8"/>
        <item x="29"/>
        <item x="12"/>
        <item x="3"/>
        <item x="23"/>
        <item x="1"/>
        <item x="15"/>
        <item x="10"/>
        <item x="4"/>
        <item x="9"/>
        <item x="24"/>
        <item x="25"/>
        <item x="6"/>
        <item x="26"/>
        <item x="28"/>
        <item x="14"/>
        <item x="13"/>
        <item x="21"/>
        <item x="22"/>
        <item x="11"/>
        <item x="7"/>
        <item x="2"/>
        <item x="19"/>
        <item x="0"/>
        <item x="30"/>
        <item x="27"/>
        <item x="18"/>
        <item x="16"/>
        <item x="5"/>
      </items>
    </pivotField>
    <pivotField showAll="0" defaultSubtotal="0">
      <items count="40">
        <item x="36"/>
        <item x="39"/>
        <item x="38"/>
        <item x="33"/>
        <item x="34"/>
        <item x="29"/>
        <item x="30"/>
        <item x="24"/>
        <item x="22"/>
        <item x="35"/>
        <item x="19"/>
        <item x="32"/>
        <item x="31"/>
        <item x="37"/>
        <item x="25"/>
        <item x="26"/>
        <item x="27"/>
        <item x="16"/>
        <item x="23"/>
        <item x="28"/>
        <item x="10"/>
        <item x="15"/>
        <item x="21"/>
        <item x="20"/>
        <item x="18"/>
        <item x="14"/>
        <item x="17"/>
        <item x="7"/>
        <item x="4"/>
        <item x="2"/>
        <item x="13"/>
        <item x="8"/>
        <item x="1"/>
        <item x="6"/>
        <item x="3"/>
        <item x="9"/>
        <item x="12"/>
        <item x="5"/>
        <item x="11"/>
        <item x="0"/>
      </items>
    </pivotField>
    <pivotField dataField="1" showAll="0" defaultSubtotal="0">
      <items count="48">
        <item x="44"/>
        <item x="47"/>
        <item x="42"/>
        <item x="38"/>
        <item x="34"/>
        <item x="43"/>
        <item x="39"/>
        <item x="45"/>
        <item x="29"/>
        <item x="41"/>
        <item x="40"/>
        <item x="3"/>
        <item x="35"/>
        <item x="46"/>
        <item x="36"/>
        <item x="25"/>
        <item x="33"/>
        <item x="18"/>
        <item x="7"/>
        <item x="37"/>
        <item x="30"/>
        <item x="32"/>
        <item x="19"/>
        <item x="23"/>
        <item x="4"/>
        <item x="24"/>
        <item x="26"/>
        <item x="31"/>
        <item x="15"/>
        <item x="5"/>
        <item x="11"/>
        <item x="28"/>
        <item x="27"/>
        <item x="0"/>
        <item x="1"/>
        <item x="10"/>
        <item x="9"/>
        <item x="14"/>
        <item x="8"/>
        <item x="13"/>
        <item x="22"/>
        <item x="16"/>
        <item x="17"/>
        <item x="20"/>
        <item x="21"/>
        <item x="6"/>
        <item x="2"/>
        <item x="12"/>
      </items>
    </pivotField>
  </pivotFields>
  <rowFields count="2">
    <field x="2"/>
    <field x="7"/>
  </rowFields>
  <rowItems count="30">
    <i>
      <x v="2"/>
    </i>
    <i r="1">
      <x v="25"/>
    </i>
    <i>
      <x v="3"/>
    </i>
    <i r="1">
      <x v="25"/>
    </i>
    <i>
      <x v="4"/>
    </i>
    <i r="1">
      <x v="25"/>
    </i>
    <i>
      <x v="11"/>
    </i>
    <i r="1">
      <x v="5"/>
    </i>
    <i r="1">
      <x v="8"/>
    </i>
    <i r="1">
      <x v="11"/>
    </i>
    <i r="1">
      <x v="22"/>
    </i>
    <i r="1">
      <x v="27"/>
    </i>
    <i r="1">
      <x v="28"/>
    </i>
    <i>
      <x v="16"/>
    </i>
    <i r="1">
      <x/>
    </i>
    <i r="1">
      <x v="1"/>
    </i>
    <i r="1">
      <x v="2"/>
    </i>
    <i r="1">
      <x v="15"/>
    </i>
    <i r="1">
      <x v="16"/>
    </i>
    <i r="1">
      <x v="23"/>
    </i>
    <i r="1">
      <x v="30"/>
    </i>
    <i>
      <x v="17"/>
    </i>
    <i r="1">
      <x v="12"/>
    </i>
    <i r="1">
      <x v="28"/>
    </i>
    <i r="1">
      <x v="30"/>
    </i>
    <i>
      <x v="20"/>
    </i>
    <i r="1">
      <x v="25"/>
    </i>
    <i>
      <x v="21"/>
    </i>
    <i r="1">
      <x v="25"/>
    </i>
    <i t="grand">
      <x/>
    </i>
  </rowItems>
  <colItems count="1">
    <i/>
  </colItems>
  <pageFields count="4">
    <pageField fld="0" hier="-1"/>
    <pageField fld="1" hier="-1"/>
    <pageField fld="3" hier="-1"/>
    <pageField fld="5" item="2" hier="-1"/>
  </pageFields>
  <dataFields count="1">
    <dataField name="Sponsor Share (Mmtpa)" fld="9" baseField="0" baseItem="0" numFmtId="165"/>
  </dataFields>
  <formats count="1">
    <format dxfId="1">
      <pivotArea type="all" dataOnly="0" outline="0" fieldPosition="0"/>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eau croisé dynamique4" cacheId="43" applyNumberFormats="0" applyBorderFormats="0" applyFontFormats="0" applyPatternFormats="0" applyAlignmentFormats="0" applyWidthHeightFormats="1" dataCaption="Valeurs" updatedVersion="4" minRefreshableVersion="3" showCalcMbrs="0" useAutoFormatting="1" itemPrintTitles="1" createdVersion="3" indent="0" outline="1" outlineData="1" multipleFieldFilters="0">
  <location ref="A14:C52" firstHeaderRow="1" firstDataRow="2" firstDataCol="1" rowPageCount="6" colPageCount="1"/>
  <pivotFields count="12">
    <pivotField axis="axisPage" showAll="0">
      <items count="3">
        <item x="0"/>
        <item x="1"/>
        <item t="default"/>
      </items>
    </pivotField>
    <pivotField axis="axisPage" showAll="0">
      <items count="3">
        <item x="0"/>
        <item x="1"/>
        <item t="default"/>
      </items>
    </pivotField>
    <pivotField name="Plants" axis="axisRow" showAll="0">
      <items count="23">
        <item x="6"/>
        <item x="7"/>
        <item x="0"/>
        <item x="1"/>
        <item x="2"/>
        <item x="3"/>
        <item x="8"/>
        <item x="9"/>
        <item x="10"/>
        <item x="21"/>
        <item x="11"/>
        <item x="12"/>
        <item x="13"/>
        <item x="14"/>
        <item x="15"/>
        <item x="16"/>
        <item x="17"/>
        <item x="19"/>
        <item x="20"/>
        <item x="18"/>
        <item x="4"/>
        <item x="5"/>
        <item t="default"/>
      </items>
    </pivotField>
    <pivotField axis="axisPage" showAll="0">
      <items count="3">
        <item x="1"/>
        <item x="0"/>
        <item t="default"/>
      </items>
    </pivotField>
    <pivotField showAll="0"/>
    <pivotField axis="axisPage" showAll="0">
      <items count="7">
        <item x="3"/>
        <item x="1"/>
        <item x="0"/>
        <item x="5"/>
        <item x="2"/>
        <item x="4"/>
        <item t="default"/>
      </items>
    </pivotField>
    <pivotField axis="axisPage" showAll="0">
      <items count="24">
        <item x="3"/>
        <item x="4"/>
        <item x="0"/>
        <item x="5"/>
        <item x="6"/>
        <item x="1"/>
        <item x="17"/>
        <item x="18"/>
        <item x="19"/>
        <item x="12"/>
        <item x="20"/>
        <item x="21"/>
        <item x="7"/>
        <item x="2"/>
        <item x="9"/>
        <item x="14"/>
        <item x="22"/>
        <item x="16"/>
        <item x="10"/>
        <item x="11"/>
        <item x="13"/>
        <item x="15"/>
        <item x="8"/>
        <item t="default"/>
      </items>
    </pivotField>
    <pivotField showAll="0"/>
    <pivotField axis="axisRow" showAll="0">
      <items count="32">
        <item x="17"/>
        <item x="20"/>
        <item x="8"/>
        <item x="29"/>
        <item x="12"/>
        <item x="3"/>
        <item x="23"/>
        <item x="1"/>
        <item x="15"/>
        <item x="10"/>
        <item x="4"/>
        <item x="9"/>
        <item x="24"/>
        <item x="25"/>
        <item x="6"/>
        <item x="26"/>
        <item x="28"/>
        <item x="14"/>
        <item x="13"/>
        <item x="21"/>
        <item x="22"/>
        <item x="11"/>
        <item x="7"/>
        <item x="2"/>
        <item x="19"/>
        <item x="0"/>
        <item x="30"/>
        <item x="27"/>
        <item x="18"/>
        <item x="16"/>
        <item x="5"/>
        <item t="default"/>
      </items>
    </pivotField>
    <pivotField dataField="1" showAll="0"/>
    <pivotField dataField="1" showAll="0"/>
    <pivotField axis="axisPage" showAll="0">
      <items count="8">
        <item x="3"/>
        <item x="6"/>
        <item x="4"/>
        <item x="2"/>
        <item x="1"/>
        <item x="0"/>
        <item x="5"/>
        <item t="default"/>
      </items>
    </pivotField>
  </pivotFields>
  <rowFields count="2">
    <field x="8"/>
    <field x="2"/>
  </rowFields>
  <rowItems count="37">
    <i>
      <x/>
    </i>
    <i r="1">
      <x v="16"/>
    </i>
    <i>
      <x v="1"/>
    </i>
    <i r="1">
      <x v="16"/>
    </i>
    <i>
      <x v="2"/>
    </i>
    <i r="1">
      <x v="16"/>
    </i>
    <i>
      <x v="5"/>
    </i>
    <i r="1">
      <x v="11"/>
    </i>
    <i>
      <x v="8"/>
    </i>
    <i r="1">
      <x v="11"/>
    </i>
    <i>
      <x v="11"/>
    </i>
    <i r="1">
      <x v="11"/>
    </i>
    <i>
      <x v="12"/>
    </i>
    <i r="1">
      <x v="17"/>
    </i>
    <i>
      <x v="15"/>
    </i>
    <i r="1">
      <x v="16"/>
    </i>
    <i>
      <x v="16"/>
    </i>
    <i r="1">
      <x v="16"/>
    </i>
    <i>
      <x v="22"/>
    </i>
    <i r="1">
      <x v="11"/>
    </i>
    <i>
      <x v="23"/>
    </i>
    <i r="1">
      <x v="16"/>
    </i>
    <i>
      <x v="25"/>
    </i>
    <i r="1">
      <x v="2"/>
    </i>
    <i r="1">
      <x v="3"/>
    </i>
    <i r="1">
      <x v="4"/>
    </i>
    <i r="1">
      <x v="20"/>
    </i>
    <i r="1">
      <x v="21"/>
    </i>
    <i>
      <x v="27"/>
    </i>
    <i r="1">
      <x v="11"/>
    </i>
    <i>
      <x v="28"/>
    </i>
    <i r="1">
      <x v="11"/>
    </i>
    <i r="1">
      <x v="17"/>
    </i>
    <i>
      <x v="30"/>
    </i>
    <i r="1">
      <x v="16"/>
    </i>
    <i r="1">
      <x v="17"/>
    </i>
    <i t="grand">
      <x/>
    </i>
  </rowItems>
  <colFields count="1">
    <field x="-2"/>
  </colFields>
  <colItems count="2">
    <i>
      <x/>
    </i>
    <i i="1">
      <x v="1"/>
    </i>
  </colItems>
  <pageFields count="6">
    <pageField fld="11" hier="-1"/>
    <pageField fld="0" hier="-1"/>
    <pageField fld="1" hier="-1"/>
    <pageField fld="3" hier="-1"/>
    <pageField fld="5" item="2" hier="-1"/>
    <pageField fld="6" hier="-1"/>
  </pageFields>
  <dataFields count="2">
    <dataField name="Sponsor Share (Mmtpa)" fld="10" baseField="0" baseItem="0" numFmtId="165"/>
    <dataField name="Sponsor Share (%)" fld="9" baseField="0" baseItem="0" numFmtId="164">
      <extLst>
        <ext xmlns:x14="http://schemas.microsoft.com/office/spreadsheetml/2009/9/main" uri="{E15A36E0-9728-4e99-A89B-3F7291B0FE68}">
          <x14:dataField pivotShowAs="percentOfParentRow"/>
        </ext>
      </extLst>
    </dataField>
  </dataFields>
  <formats count="1">
    <format dxfId="0">
      <pivotArea type="all" dataOnly="0" outline="0"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docs.neb-one.gc.ca/fetch_e.asp?Id=A55130" TargetMode="External"/><Relationship Id="rId7" Type="http://schemas.openxmlformats.org/officeDocument/2006/relationships/hyperlink" Target="http://energy.gov/fe/downloads/summary-lng-export-applications" TargetMode="External"/><Relationship Id="rId2" Type="http://schemas.openxmlformats.org/officeDocument/2006/relationships/hyperlink" Target="https://docs.neb-one.gc.ca/fetch_e.asp?Id=A33553" TargetMode="External"/><Relationship Id="rId1" Type="http://schemas.openxmlformats.org/officeDocument/2006/relationships/hyperlink" Target="https://docs.neb-one.gc.ca/ll-eng/llisapi.dll?func=ll&amp;objId=657060&amp;objAction=browse" TargetMode="External"/><Relationship Id="rId6" Type="http://schemas.openxmlformats.org/officeDocument/2006/relationships/hyperlink" Target="http://energy.gov/fe/downloads/summary-lng-export-applications" TargetMode="External"/><Relationship Id="rId5" Type="http://schemas.openxmlformats.org/officeDocument/2006/relationships/hyperlink" Target="http://elibrary.ferc.gov/idmws/search/eSave.asp?fd=12/14/2009&amp;td=1/14/2031&amp;cat=submittal,%20issuance&amp;dkt=PF11%2D2&amp;ft=fulltext&amp;dsc=description" TargetMode="External"/><Relationship Id="rId4" Type="http://schemas.openxmlformats.org/officeDocument/2006/relationships/hyperlink" Target="https://docs.neb-one.gc.ca/ll-eng/llisapi.dll?func=ll&amp;objId=2484476&amp;objAction=browse"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3:K25"/>
  <sheetViews>
    <sheetView tabSelected="1" workbookViewId="0">
      <selection activeCell="C17" sqref="C17"/>
    </sheetView>
  </sheetViews>
  <sheetFormatPr baseColWidth="10" defaultRowHeight="15" x14ac:dyDescent="0.25"/>
  <cols>
    <col min="1" max="3" width="11.42578125" style="40" customWidth="1"/>
    <col min="4" max="4" width="12.140625" style="40" customWidth="1"/>
    <col min="5" max="5" width="11.85546875" style="40" bestFit="1" customWidth="1"/>
    <col min="6" max="9" width="11.42578125" style="40" customWidth="1"/>
    <col min="10" max="10" width="13.140625" style="40" customWidth="1"/>
    <col min="11" max="11" width="11.85546875" style="40" bestFit="1" customWidth="1"/>
    <col min="12" max="16384" width="11.42578125" style="40"/>
  </cols>
  <sheetData>
    <row r="3" spans="3:11" ht="21" x14ac:dyDescent="0.35">
      <c r="C3" s="66" t="s">
        <v>279</v>
      </c>
      <c r="J3" s="67" t="s">
        <v>280</v>
      </c>
      <c r="K3" s="68">
        <v>41991</v>
      </c>
    </row>
    <row r="5" spans="3:11" ht="18.75" x14ac:dyDescent="0.3">
      <c r="E5" s="91" t="s">
        <v>353</v>
      </c>
    </row>
    <row r="6" spans="3:11" ht="18.75" x14ac:dyDescent="0.3">
      <c r="D6" s="69"/>
    </row>
    <row r="7" spans="3:11" ht="18.75" x14ac:dyDescent="0.3">
      <c r="D7" s="69"/>
    </row>
    <row r="8" spans="3:11" ht="18.75" x14ac:dyDescent="0.3">
      <c r="D8" s="69"/>
    </row>
    <row r="10" spans="3:11" ht="21" x14ac:dyDescent="0.35">
      <c r="E10" s="70" t="s">
        <v>284</v>
      </c>
    </row>
    <row r="11" spans="3:11" x14ac:dyDescent="0.25">
      <c r="E11" s="1"/>
    </row>
    <row r="12" spans="3:11" x14ac:dyDescent="0.25">
      <c r="E12" s="72" t="s">
        <v>282</v>
      </c>
    </row>
    <row r="13" spans="3:11" x14ac:dyDescent="0.25">
      <c r="E13" s="72" t="s">
        <v>283</v>
      </c>
    </row>
    <row r="14" spans="3:11" x14ac:dyDescent="0.25">
      <c r="E14" s="103" t="s">
        <v>372</v>
      </c>
    </row>
    <row r="15" spans="3:11" x14ac:dyDescent="0.25">
      <c r="E15" s="103" t="s">
        <v>290</v>
      </c>
    </row>
    <row r="16" spans="3:11" x14ac:dyDescent="0.25">
      <c r="E16" s="72" t="s">
        <v>85</v>
      </c>
    </row>
    <row r="17" spans="1:5" x14ac:dyDescent="0.25">
      <c r="E17" s="72" t="s">
        <v>363</v>
      </c>
    </row>
    <row r="18" spans="1:5" x14ac:dyDescent="0.25">
      <c r="E18" s="72" t="s">
        <v>362</v>
      </c>
    </row>
    <row r="19" spans="1:5" x14ac:dyDescent="0.25">
      <c r="E19" s="72"/>
    </row>
    <row r="20" spans="1:5" ht="15.75" x14ac:dyDescent="0.25">
      <c r="E20" s="71"/>
    </row>
    <row r="21" spans="1:5" x14ac:dyDescent="0.25">
      <c r="E21" s="73"/>
    </row>
    <row r="22" spans="1:5" x14ac:dyDescent="0.25">
      <c r="E22" s="1"/>
    </row>
    <row r="24" spans="1:5" x14ac:dyDescent="0.25">
      <c r="A24" s="74" t="s">
        <v>281</v>
      </c>
    </row>
    <row r="25" spans="1:5" x14ac:dyDescent="0.25">
      <c r="A25" s="92" t="s">
        <v>364</v>
      </c>
    </row>
  </sheetData>
  <hyperlinks>
    <hyperlink ref="E12" location="Plants!A1" display="Regasification Projects"/>
    <hyperlink ref="E16" location="'North America'!A1" display="North America"/>
    <hyperlink ref="E18" location="Glossary!A1" display="Glossary"/>
    <hyperlink ref="E13" location="Trains!A1" display="Terminals' Owners"/>
    <hyperlink ref="E17" location="'Plants Sales'!A1" display="Plants' Sales"/>
    <hyperlink ref="E14" location="'Plants Owners'!A1" display="Plants Owners"/>
    <hyperlink ref="E15" location="'Companies Equity'!A1" display="Companies Equity"/>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BC224"/>
  <sheetViews>
    <sheetView zoomScale="85" zoomScaleNormal="85" workbookViewId="0">
      <pane xSplit="5" ySplit="10" topLeftCell="F11" activePane="bottomRight" state="frozen"/>
      <selection pane="topRight" activeCell="G1" sqref="G1"/>
      <selection pane="bottomLeft" activeCell="A4" sqref="A4"/>
      <selection pane="bottomRight" activeCell="B6" sqref="B6"/>
    </sheetView>
  </sheetViews>
  <sheetFormatPr baseColWidth="10" defaultColWidth="0" defaultRowHeight="15" zeroHeight="1" x14ac:dyDescent="0.25"/>
  <cols>
    <col min="1" max="1" width="18" style="1" customWidth="1"/>
    <col min="2" max="2" width="19.5703125" style="1" customWidth="1"/>
    <col min="3" max="3" width="27.7109375" style="1" customWidth="1"/>
    <col min="4" max="4" width="24.28515625" style="1" customWidth="1"/>
    <col min="5" max="5" width="13.85546875" style="1" customWidth="1"/>
    <col min="6" max="6" width="19.28515625" style="1" customWidth="1"/>
    <col min="7" max="7" width="19.28515625" style="25" customWidth="1"/>
    <col min="8" max="8" width="10.85546875" style="2" customWidth="1"/>
    <col min="9" max="9" width="10.85546875" style="1" customWidth="1"/>
    <col min="10" max="10" width="11.42578125" style="7" customWidth="1"/>
    <col min="11" max="12" width="17.28515625" style="1" customWidth="1"/>
    <col min="13" max="13" width="15.140625" style="25" customWidth="1"/>
    <col min="14" max="14" width="15.42578125" style="7" customWidth="1"/>
    <col min="15" max="15" width="13.85546875" style="1" customWidth="1"/>
    <col min="16" max="16" width="11.42578125" style="65" customWidth="1"/>
    <col min="17" max="17" width="37" style="8" customWidth="1"/>
    <col min="18" max="18" width="21.42578125" style="13" customWidth="1"/>
    <col min="19" max="19" width="13" style="7" customWidth="1"/>
    <col min="20" max="21" width="13.140625" style="2" customWidth="1"/>
    <col min="22" max="22" width="15.28515625" style="7" customWidth="1"/>
    <col min="23" max="23" width="12.7109375" style="1" customWidth="1"/>
    <col min="24" max="24" width="11.42578125" style="2" customWidth="1"/>
    <col min="25" max="25" width="11.42578125" style="1" customWidth="1"/>
    <col min="26" max="26" width="13.42578125" style="7" customWidth="1"/>
    <col min="27" max="29" width="11.42578125" style="1" customWidth="1"/>
    <col min="30" max="30" width="11.42578125" style="7" customWidth="1"/>
    <col min="31" max="33" width="11.42578125" style="1" customWidth="1"/>
    <col min="34" max="34" width="11.42578125" style="8" customWidth="1"/>
    <col min="35" max="35" width="15.42578125" style="4" customWidth="1"/>
    <col min="36" max="36" width="13.28515625" style="7" customWidth="1"/>
    <col min="37" max="38" width="11.42578125" style="1" customWidth="1"/>
    <col min="39" max="52" width="0" style="1" hidden="1" customWidth="1"/>
    <col min="53" max="55" width="0" style="1" hidden="1"/>
    <col min="56" max="16384" width="11.42578125" style="1" hidden="1"/>
  </cols>
  <sheetData>
    <row r="1" spans="1:36" s="2" customFormat="1" x14ac:dyDescent="0.25">
      <c r="A1" s="1"/>
      <c r="B1" s="1"/>
      <c r="L1" s="3"/>
      <c r="N1" s="5"/>
      <c r="O1" s="1"/>
      <c r="P1" s="79"/>
      <c r="Q1" s="5"/>
      <c r="R1" s="6"/>
      <c r="Z1" s="6"/>
      <c r="AH1" s="6"/>
    </row>
    <row r="2" spans="1:36" s="2" customFormat="1" ht="18.75" x14ac:dyDescent="0.3">
      <c r="A2" s="1"/>
      <c r="B2" s="75" t="s">
        <v>353</v>
      </c>
      <c r="L2" s="3"/>
      <c r="N2" s="5"/>
      <c r="O2" s="1"/>
      <c r="P2" s="79"/>
      <c r="Q2" s="5"/>
      <c r="R2" s="6"/>
      <c r="Z2" s="6"/>
      <c r="AH2" s="6"/>
    </row>
    <row r="3" spans="1:36" s="2" customFormat="1" ht="15.75" x14ac:dyDescent="0.25">
      <c r="A3" s="1"/>
      <c r="B3" s="76" t="s">
        <v>284</v>
      </c>
      <c r="L3" s="3"/>
      <c r="N3" s="5"/>
      <c r="O3" s="1"/>
      <c r="P3" s="79"/>
      <c r="Q3" s="5"/>
      <c r="R3" s="6"/>
      <c r="Z3" s="6"/>
      <c r="AH3" s="6"/>
    </row>
    <row r="4" spans="1:36" s="2" customFormat="1" x14ac:dyDescent="0.25">
      <c r="A4" s="1"/>
      <c r="B4" s="88" t="s">
        <v>354</v>
      </c>
      <c r="L4" s="3"/>
      <c r="N4" s="5"/>
      <c r="O4" s="1"/>
      <c r="P4" s="79"/>
      <c r="Q4" s="5"/>
      <c r="R4" s="6"/>
      <c r="Z4" s="6"/>
      <c r="AH4" s="6"/>
    </row>
    <row r="5" spans="1:36" s="2" customFormat="1" x14ac:dyDescent="0.25">
      <c r="A5" s="1"/>
      <c r="L5" s="3"/>
      <c r="N5" s="5"/>
      <c r="O5" s="1"/>
      <c r="P5" s="79"/>
      <c r="Q5" s="5"/>
      <c r="R5" s="6"/>
      <c r="Z5" s="6"/>
      <c r="AH5" s="6"/>
    </row>
    <row r="6" spans="1:36" s="2" customFormat="1" ht="18.75" x14ac:dyDescent="0.3">
      <c r="A6" s="1"/>
      <c r="B6" s="89" t="s">
        <v>358</v>
      </c>
      <c r="L6" s="3"/>
      <c r="N6" s="5"/>
      <c r="O6" s="1"/>
      <c r="P6" s="79"/>
      <c r="Q6" s="5"/>
      <c r="R6" s="6"/>
      <c r="Z6" s="6"/>
      <c r="AH6" s="6"/>
    </row>
    <row r="7" spans="1:36" s="2" customFormat="1" x14ac:dyDescent="0.25">
      <c r="A7" s="1"/>
      <c r="B7" s="1"/>
      <c r="L7" s="3"/>
      <c r="N7" s="5"/>
      <c r="O7" s="1"/>
      <c r="P7" s="79"/>
      <c r="Q7" s="5"/>
      <c r="R7" s="6"/>
      <c r="Z7" s="6"/>
      <c r="AH7" s="6"/>
    </row>
    <row r="8" spans="1:36" ht="18.75" x14ac:dyDescent="0.3">
      <c r="A8" s="9" t="s">
        <v>248</v>
      </c>
      <c r="C8" s="2"/>
      <c r="D8" s="2"/>
      <c r="E8" s="2"/>
      <c r="F8" s="2"/>
      <c r="G8" s="2"/>
      <c r="I8" s="2"/>
      <c r="J8" s="2"/>
      <c r="K8" s="2"/>
      <c r="L8" s="3"/>
      <c r="M8" s="4"/>
      <c r="N8" s="10" t="s">
        <v>231</v>
      </c>
      <c r="Q8" s="11" t="s">
        <v>292</v>
      </c>
      <c r="R8" s="6"/>
      <c r="S8" s="2"/>
      <c r="V8" s="11" t="s">
        <v>249</v>
      </c>
      <c r="Z8" s="11" t="s">
        <v>250</v>
      </c>
      <c r="AC8" s="2"/>
      <c r="AD8" s="12"/>
      <c r="AE8" s="2"/>
      <c r="AF8" s="2"/>
      <c r="AG8" s="2"/>
      <c r="AH8" s="5"/>
      <c r="AJ8" s="11" t="s">
        <v>253</v>
      </c>
    </row>
    <row r="9" spans="1:36" ht="15.75" x14ac:dyDescent="0.25">
      <c r="C9" s="2"/>
      <c r="D9" s="2"/>
      <c r="E9" s="2"/>
      <c r="F9" s="2"/>
      <c r="G9" s="2"/>
      <c r="I9" s="2"/>
      <c r="J9" s="2"/>
      <c r="K9" s="2"/>
      <c r="L9" s="3"/>
      <c r="M9" s="4"/>
      <c r="S9" s="14" t="s">
        <v>299</v>
      </c>
      <c r="T9" s="77"/>
      <c r="U9" s="77"/>
      <c r="Z9" s="14" t="s">
        <v>251</v>
      </c>
      <c r="AA9" s="15"/>
      <c r="AB9" s="15"/>
      <c r="AC9" s="15"/>
      <c r="AD9" s="14" t="s">
        <v>154</v>
      </c>
      <c r="AE9" s="17"/>
      <c r="AF9" s="17"/>
      <c r="AG9" s="17"/>
      <c r="AH9" s="14" t="s">
        <v>252</v>
      </c>
      <c r="AI9" s="16"/>
    </row>
    <row r="10" spans="1:36" s="18" customFormat="1" ht="48" customHeight="1" x14ac:dyDescent="0.25">
      <c r="A10" s="18" t="s">
        <v>0</v>
      </c>
      <c r="B10" s="18" t="s">
        <v>1</v>
      </c>
      <c r="C10" s="18" t="s">
        <v>2</v>
      </c>
      <c r="D10" s="18" t="s">
        <v>3</v>
      </c>
      <c r="E10" s="18" t="s">
        <v>199</v>
      </c>
      <c r="F10" s="18" t="s">
        <v>4</v>
      </c>
      <c r="G10" s="20" t="s">
        <v>205</v>
      </c>
      <c r="H10" s="20" t="s">
        <v>268</v>
      </c>
      <c r="I10" s="18" t="s">
        <v>269</v>
      </c>
      <c r="J10" s="19" t="s">
        <v>153</v>
      </c>
      <c r="K10" s="18" t="s">
        <v>207</v>
      </c>
      <c r="L10" s="18" t="s">
        <v>239</v>
      </c>
      <c r="M10" s="20" t="s">
        <v>49</v>
      </c>
      <c r="N10" s="19" t="s">
        <v>208</v>
      </c>
      <c r="O10" s="18" t="s">
        <v>134</v>
      </c>
      <c r="P10" s="80" t="s">
        <v>307</v>
      </c>
      <c r="Q10" s="21" t="s">
        <v>329</v>
      </c>
      <c r="R10" s="22" t="s">
        <v>278</v>
      </c>
      <c r="S10" s="19" t="s">
        <v>300</v>
      </c>
      <c r="T10" s="18" t="s">
        <v>302</v>
      </c>
      <c r="U10" s="78"/>
      <c r="V10" s="19" t="s">
        <v>301</v>
      </c>
      <c r="W10" s="18" t="s">
        <v>206</v>
      </c>
      <c r="X10" s="24" t="s">
        <v>303</v>
      </c>
      <c r="Y10" s="18" t="s">
        <v>294</v>
      </c>
      <c r="Z10" s="21" t="s">
        <v>102</v>
      </c>
      <c r="AA10" s="18" t="s">
        <v>304</v>
      </c>
      <c r="AB10" s="24" t="s">
        <v>303</v>
      </c>
      <c r="AC10" s="18" t="s">
        <v>294</v>
      </c>
      <c r="AD10" s="21" t="s">
        <v>102</v>
      </c>
      <c r="AE10" s="18" t="s">
        <v>304</v>
      </c>
      <c r="AF10" s="24" t="s">
        <v>303</v>
      </c>
      <c r="AG10" s="18" t="s">
        <v>294</v>
      </c>
      <c r="AH10" s="21" t="s">
        <v>102</v>
      </c>
      <c r="AI10" s="23" t="s">
        <v>232</v>
      </c>
      <c r="AJ10" s="19" t="s">
        <v>306</v>
      </c>
    </row>
    <row r="11" spans="1:36" x14ac:dyDescent="0.25">
      <c r="A11" s="1" t="s">
        <v>5</v>
      </c>
      <c r="B11" s="1" t="s">
        <v>6</v>
      </c>
      <c r="C11" s="1" t="s">
        <v>7</v>
      </c>
      <c r="D11" s="1" t="s">
        <v>9</v>
      </c>
      <c r="F11" s="7" t="s">
        <v>8</v>
      </c>
      <c r="G11" s="25" t="s">
        <v>10</v>
      </c>
      <c r="H11" s="96">
        <v>1978</v>
      </c>
      <c r="I11" s="97"/>
      <c r="J11" s="7" t="s">
        <v>133</v>
      </c>
      <c r="L11" s="26"/>
      <c r="M11" s="25" t="s">
        <v>230</v>
      </c>
      <c r="Q11" s="8" t="s">
        <v>27</v>
      </c>
      <c r="R11" s="13" t="s">
        <v>108</v>
      </c>
      <c r="V11" s="27">
        <v>7.83</v>
      </c>
      <c r="W11" s="1">
        <v>6</v>
      </c>
      <c r="X11" s="2">
        <v>300</v>
      </c>
      <c r="Z11" s="7" t="s">
        <v>230</v>
      </c>
      <c r="AD11" s="7" t="s">
        <v>161</v>
      </c>
      <c r="AE11" s="1">
        <v>0.123</v>
      </c>
      <c r="AJ11" s="7" t="s">
        <v>155</v>
      </c>
    </row>
    <row r="12" spans="1:36" x14ac:dyDescent="0.25">
      <c r="A12" s="1" t="s">
        <v>5</v>
      </c>
      <c r="B12" s="1" t="s">
        <v>6</v>
      </c>
      <c r="C12" s="1" t="s">
        <v>7</v>
      </c>
      <c r="D12" s="1" t="s">
        <v>11</v>
      </c>
      <c r="F12" s="7" t="s">
        <v>8</v>
      </c>
      <c r="G12" s="25" t="s">
        <v>10</v>
      </c>
      <c r="H12" s="7">
        <v>1981</v>
      </c>
      <c r="I12" s="25"/>
      <c r="J12" s="7" t="s">
        <v>133</v>
      </c>
      <c r="L12" s="26"/>
      <c r="M12" s="25" t="s">
        <v>230</v>
      </c>
      <c r="Q12" s="8" t="s">
        <v>27</v>
      </c>
      <c r="R12" s="13" t="s">
        <v>108</v>
      </c>
      <c r="V12" s="27">
        <v>7.95</v>
      </c>
      <c r="W12" s="1">
        <v>6</v>
      </c>
      <c r="X12" s="2">
        <v>300</v>
      </c>
      <c r="Z12" s="7" t="s">
        <v>161</v>
      </c>
      <c r="AA12" s="1">
        <v>0.73699999999999999</v>
      </c>
      <c r="AD12" s="7" t="s">
        <v>161</v>
      </c>
      <c r="AE12" s="1">
        <v>0.19600000000000001</v>
      </c>
      <c r="AJ12" s="7" t="s">
        <v>156</v>
      </c>
    </row>
    <row r="13" spans="1:36" x14ac:dyDescent="0.25">
      <c r="A13" s="1" t="s">
        <v>5</v>
      </c>
      <c r="B13" s="1" t="s">
        <v>6</v>
      </c>
      <c r="C13" s="1" t="s">
        <v>7</v>
      </c>
      <c r="D13" s="1" t="s">
        <v>15</v>
      </c>
      <c r="F13" s="7" t="s">
        <v>8</v>
      </c>
      <c r="G13" s="25" t="s">
        <v>10</v>
      </c>
      <c r="H13" s="7">
        <v>2014</v>
      </c>
      <c r="I13" s="25"/>
      <c r="J13" s="7" t="s">
        <v>133</v>
      </c>
      <c r="L13" s="26"/>
      <c r="M13" s="25" t="s">
        <v>230</v>
      </c>
      <c r="Q13" s="8" t="s">
        <v>103</v>
      </c>
      <c r="R13" s="13" t="s">
        <v>108</v>
      </c>
      <c r="V13" s="27">
        <v>4.7</v>
      </c>
      <c r="W13" s="1">
        <v>1</v>
      </c>
      <c r="Z13" s="7" t="s">
        <v>161</v>
      </c>
      <c r="AA13" s="1">
        <v>0.47</v>
      </c>
      <c r="AD13" s="7" t="s">
        <v>161</v>
      </c>
      <c r="AE13" s="1">
        <v>0.63300000000000001</v>
      </c>
    </row>
    <row r="14" spans="1:36" x14ac:dyDescent="0.25">
      <c r="A14" s="1" t="s">
        <v>5</v>
      </c>
      <c r="B14" s="1" t="s">
        <v>6</v>
      </c>
      <c r="C14" s="1" t="s">
        <v>7</v>
      </c>
      <c r="D14" s="1" t="s">
        <v>16</v>
      </c>
      <c r="F14" s="7" t="s">
        <v>13</v>
      </c>
      <c r="G14" s="25" t="s">
        <v>10</v>
      </c>
      <c r="H14" s="7">
        <v>1964</v>
      </c>
      <c r="I14" s="25">
        <v>2010</v>
      </c>
      <c r="J14" s="7" t="s">
        <v>133</v>
      </c>
      <c r="L14" s="26"/>
      <c r="M14" s="25" t="s">
        <v>230</v>
      </c>
      <c r="Q14" s="8" t="s">
        <v>27</v>
      </c>
      <c r="R14" s="13" t="s">
        <v>108</v>
      </c>
      <c r="V14" s="27">
        <v>0.9</v>
      </c>
      <c r="W14" s="1">
        <v>3</v>
      </c>
    </row>
    <row r="15" spans="1:36" x14ac:dyDescent="0.25">
      <c r="A15" s="1" t="s">
        <v>5</v>
      </c>
      <c r="B15" s="1" t="s">
        <v>6</v>
      </c>
      <c r="C15" s="1" t="s">
        <v>12</v>
      </c>
      <c r="D15" s="1" t="s">
        <v>173</v>
      </c>
      <c r="F15" s="7" t="s">
        <v>8</v>
      </c>
      <c r="G15" s="25" t="s">
        <v>10</v>
      </c>
      <c r="H15" s="7">
        <v>1972</v>
      </c>
      <c r="I15" s="25"/>
      <c r="J15" s="7" t="s">
        <v>133</v>
      </c>
      <c r="L15" s="26"/>
      <c r="M15" s="25" t="s">
        <v>230</v>
      </c>
      <c r="Q15" s="8" t="s">
        <v>27</v>
      </c>
      <c r="R15" s="13" t="s">
        <v>108</v>
      </c>
      <c r="V15" s="27">
        <v>3.4</v>
      </c>
      <c r="W15" s="1">
        <v>3</v>
      </c>
      <c r="X15" s="2">
        <v>308</v>
      </c>
      <c r="Z15" s="7" t="s">
        <v>161</v>
      </c>
      <c r="AA15" s="1">
        <v>0.45600000000000002</v>
      </c>
      <c r="AD15" s="7" t="s">
        <v>161</v>
      </c>
      <c r="AE15" s="1">
        <v>0.79</v>
      </c>
      <c r="AJ15" s="7" t="s">
        <v>157</v>
      </c>
    </row>
    <row r="16" spans="1:36" x14ac:dyDescent="0.25">
      <c r="A16" s="1" t="s">
        <v>5</v>
      </c>
      <c r="B16" s="1" t="s">
        <v>6</v>
      </c>
      <c r="C16" s="1" t="s">
        <v>12</v>
      </c>
      <c r="D16" s="1" t="s">
        <v>173</v>
      </c>
      <c r="F16" s="7" t="s">
        <v>13</v>
      </c>
      <c r="G16" s="25" t="s">
        <v>10</v>
      </c>
      <c r="H16" s="7">
        <v>1972</v>
      </c>
      <c r="I16" s="25">
        <v>2004</v>
      </c>
      <c r="J16" s="7" t="s">
        <v>133</v>
      </c>
      <c r="L16" s="26"/>
      <c r="M16" s="25" t="s">
        <v>230</v>
      </c>
      <c r="Q16" s="8" t="s">
        <v>27</v>
      </c>
      <c r="R16" s="13" t="s">
        <v>108</v>
      </c>
      <c r="V16" s="27">
        <v>3.2</v>
      </c>
      <c r="W16" s="1">
        <v>3</v>
      </c>
    </row>
    <row r="17" spans="1:36" x14ac:dyDescent="0.25">
      <c r="A17" s="1" t="s">
        <v>5</v>
      </c>
      <c r="B17" s="1" t="s">
        <v>6</v>
      </c>
      <c r="C17" s="1" t="s">
        <v>12</v>
      </c>
      <c r="D17" s="1" t="s">
        <v>14</v>
      </c>
      <c r="F17" s="7" t="s">
        <v>8</v>
      </c>
      <c r="G17" s="25" t="s">
        <v>10</v>
      </c>
      <c r="H17" s="7">
        <v>2013</v>
      </c>
      <c r="I17" s="25"/>
      <c r="J17" s="7" t="s">
        <v>133</v>
      </c>
      <c r="L17" s="26"/>
      <c r="M17" s="25" t="s">
        <v>230</v>
      </c>
      <c r="Q17" s="8" t="s">
        <v>27</v>
      </c>
      <c r="R17" s="13" t="s">
        <v>108</v>
      </c>
      <c r="V17" s="27">
        <v>4.5</v>
      </c>
      <c r="W17" s="1">
        <v>1</v>
      </c>
      <c r="Z17" s="7" t="s">
        <v>161</v>
      </c>
      <c r="AA17" s="1">
        <v>0.54400000000000004</v>
      </c>
      <c r="AD17" s="7" t="s">
        <v>161</v>
      </c>
      <c r="AE17" s="1">
        <v>0.109</v>
      </c>
    </row>
    <row r="18" spans="1:36" x14ac:dyDescent="0.25">
      <c r="A18" s="1" t="s">
        <v>32</v>
      </c>
      <c r="B18" s="1" t="s">
        <v>38</v>
      </c>
      <c r="C18" s="1" t="s">
        <v>273</v>
      </c>
      <c r="D18" s="1" t="s">
        <v>274</v>
      </c>
      <c r="F18" s="1" t="s">
        <v>21</v>
      </c>
      <c r="G18" s="25" t="s">
        <v>37</v>
      </c>
      <c r="H18" s="7">
        <v>2020</v>
      </c>
      <c r="I18" s="25"/>
      <c r="J18" s="7" t="s">
        <v>133</v>
      </c>
      <c r="L18" s="26"/>
      <c r="M18" s="25" t="s">
        <v>230</v>
      </c>
      <c r="Q18" s="8" t="s">
        <v>43</v>
      </c>
      <c r="R18" s="13" t="s">
        <v>293</v>
      </c>
      <c r="V18" s="27">
        <v>2</v>
      </c>
      <c r="W18" s="1">
        <v>4</v>
      </c>
    </row>
    <row r="19" spans="1:36" x14ac:dyDescent="0.25">
      <c r="A19" s="1" t="s">
        <v>32</v>
      </c>
      <c r="B19" s="1" t="s">
        <v>38</v>
      </c>
      <c r="C19" s="1" t="s">
        <v>41</v>
      </c>
      <c r="D19" s="1" t="s">
        <v>42</v>
      </c>
      <c r="F19" s="7" t="s">
        <v>106</v>
      </c>
      <c r="G19" s="25" t="s">
        <v>152</v>
      </c>
      <c r="H19" s="7"/>
      <c r="I19" s="25"/>
      <c r="J19" s="7" t="s">
        <v>133</v>
      </c>
      <c r="L19" s="26"/>
      <c r="M19" s="25" t="s">
        <v>161</v>
      </c>
      <c r="Q19" s="8" t="s">
        <v>43</v>
      </c>
      <c r="R19" s="13" t="s">
        <v>293</v>
      </c>
      <c r="V19" s="27">
        <v>8</v>
      </c>
      <c r="W19" s="1">
        <v>2</v>
      </c>
      <c r="X19" s="2" t="s">
        <v>138</v>
      </c>
      <c r="Y19" s="1">
        <v>2</v>
      </c>
      <c r="Z19" s="7" t="s">
        <v>230</v>
      </c>
      <c r="AD19" s="7" t="s">
        <v>230</v>
      </c>
      <c r="AH19" s="8" t="s">
        <v>161</v>
      </c>
      <c r="AJ19" s="7" t="s">
        <v>139</v>
      </c>
    </row>
    <row r="20" spans="1:36" x14ac:dyDescent="0.25">
      <c r="A20" s="1" t="s">
        <v>32</v>
      </c>
      <c r="B20" s="1" t="s">
        <v>38</v>
      </c>
      <c r="C20" s="1" t="s">
        <v>41</v>
      </c>
      <c r="D20" s="1" t="s">
        <v>42</v>
      </c>
      <c r="E20" s="1" t="s">
        <v>140</v>
      </c>
      <c r="F20" s="7" t="s">
        <v>106</v>
      </c>
      <c r="G20" s="25" t="s">
        <v>152</v>
      </c>
      <c r="H20" s="7"/>
      <c r="I20" s="25"/>
      <c r="J20" s="7" t="s">
        <v>133</v>
      </c>
      <c r="L20" s="26"/>
      <c r="M20" s="25" t="s">
        <v>161</v>
      </c>
      <c r="Q20" s="8" t="s">
        <v>43</v>
      </c>
      <c r="R20" s="13" t="s">
        <v>293</v>
      </c>
      <c r="V20" s="27">
        <v>8</v>
      </c>
      <c r="W20" s="1">
        <v>2</v>
      </c>
      <c r="X20" s="2" t="s">
        <v>137</v>
      </c>
      <c r="Y20" s="1">
        <v>1</v>
      </c>
      <c r="Z20" s="7" t="s">
        <v>230</v>
      </c>
      <c r="AD20" s="7" t="s">
        <v>230</v>
      </c>
      <c r="AH20" s="8" t="s">
        <v>161</v>
      </c>
      <c r="AJ20" s="7" t="s">
        <v>139</v>
      </c>
    </row>
    <row r="21" spans="1:36" x14ac:dyDescent="0.25">
      <c r="A21" s="1" t="s">
        <v>32</v>
      </c>
      <c r="B21" s="1" t="s">
        <v>38</v>
      </c>
      <c r="C21" s="1" t="s">
        <v>41</v>
      </c>
      <c r="D21" s="1" t="s">
        <v>65</v>
      </c>
      <c r="F21" s="7" t="s">
        <v>30</v>
      </c>
      <c r="G21" s="25" t="s">
        <v>54</v>
      </c>
      <c r="H21" s="7">
        <v>2015</v>
      </c>
      <c r="I21" s="25"/>
      <c r="J21" s="7" t="s">
        <v>133</v>
      </c>
      <c r="L21" s="26" t="s">
        <v>240</v>
      </c>
      <c r="M21" s="25" t="s">
        <v>161</v>
      </c>
      <c r="N21" s="7" t="s">
        <v>227</v>
      </c>
      <c r="O21" s="1">
        <v>2013</v>
      </c>
      <c r="P21" s="65">
        <v>25.5</v>
      </c>
      <c r="Q21" s="8" t="s">
        <v>43</v>
      </c>
      <c r="R21" s="13" t="s">
        <v>293</v>
      </c>
      <c r="S21" s="7">
        <v>12.6</v>
      </c>
      <c r="U21" s="2" t="s">
        <v>295</v>
      </c>
      <c r="V21" s="27">
        <v>9</v>
      </c>
      <c r="W21" s="1">
        <v>2</v>
      </c>
      <c r="X21" s="2">
        <v>320</v>
      </c>
      <c r="Y21" s="1">
        <v>2</v>
      </c>
      <c r="Z21" s="7" t="s">
        <v>230</v>
      </c>
      <c r="AD21" s="7" t="s">
        <v>230</v>
      </c>
      <c r="AH21" s="8" t="s">
        <v>161</v>
      </c>
    </row>
    <row r="22" spans="1:36" s="34" customFormat="1" x14ac:dyDescent="0.25">
      <c r="A22" s="34" t="s">
        <v>32</v>
      </c>
      <c r="B22" s="34" t="s">
        <v>38</v>
      </c>
      <c r="C22" s="34" t="s">
        <v>41</v>
      </c>
      <c r="D22" s="34" t="s">
        <v>65</v>
      </c>
      <c r="E22" s="34" t="s">
        <v>140</v>
      </c>
      <c r="F22" s="34" t="s">
        <v>21</v>
      </c>
      <c r="G22" s="82" t="s">
        <v>54</v>
      </c>
      <c r="H22" s="81"/>
      <c r="I22" s="82"/>
      <c r="J22" s="81" t="s">
        <v>133</v>
      </c>
      <c r="L22" s="26"/>
      <c r="M22" s="82" t="s">
        <v>161</v>
      </c>
      <c r="N22" s="81"/>
      <c r="P22" s="83"/>
      <c r="Q22" s="84" t="s">
        <v>43</v>
      </c>
      <c r="R22" s="85" t="s">
        <v>293</v>
      </c>
      <c r="S22" s="81"/>
      <c r="T22" s="33"/>
      <c r="U22" s="33"/>
      <c r="V22" s="86">
        <v>9</v>
      </c>
      <c r="W22" s="34">
        <v>2</v>
      </c>
      <c r="X22" s="33"/>
      <c r="Z22" s="81" t="s">
        <v>230</v>
      </c>
      <c r="AD22" s="81"/>
      <c r="AH22" s="84" t="s">
        <v>161</v>
      </c>
      <c r="AI22" s="87"/>
      <c r="AJ22" s="81"/>
    </row>
    <row r="23" spans="1:36" x14ac:dyDescent="0.25">
      <c r="A23" s="1" t="s">
        <v>32</v>
      </c>
      <c r="B23" s="1" t="s">
        <v>38</v>
      </c>
      <c r="C23" s="1" t="s">
        <v>44</v>
      </c>
      <c r="D23" s="1" t="s">
        <v>45</v>
      </c>
      <c r="F23" s="7" t="s">
        <v>106</v>
      </c>
      <c r="G23" s="25" t="s">
        <v>92</v>
      </c>
      <c r="H23" s="7"/>
      <c r="I23" s="25"/>
      <c r="J23" s="7" t="s">
        <v>135</v>
      </c>
      <c r="K23" s="1">
        <v>1</v>
      </c>
      <c r="L23" s="26"/>
      <c r="M23" s="25" t="s">
        <v>161</v>
      </c>
      <c r="Q23" s="8" t="s">
        <v>46</v>
      </c>
      <c r="R23" s="13" t="s">
        <v>237</v>
      </c>
      <c r="S23" s="7">
        <v>1.5</v>
      </c>
      <c r="T23" s="2">
        <v>11.6</v>
      </c>
      <c r="U23" s="2" t="s">
        <v>296</v>
      </c>
      <c r="V23" s="27">
        <v>2.4</v>
      </c>
    </row>
    <row r="24" spans="1:36" x14ac:dyDescent="0.25">
      <c r="A24" s="1" t="s">
        <v>32</v>
      </c>
      <c r="B24" s="1" t="s">
        <v>38</v>
      </c>
      <c r="C24" s="1" t="s">
        <v>48</v>
      </c>
      <c r="D24" s="1" t="s">
        <v>190</v>
      </c>
      <c r="F24" s="1" t="s">
        <v>20</v>
      </c>
      <c r="G24" s="25" t="s">
        <v>40</v>
      </c>
      <c r="H24" s="7">
        <v>2022</v>
      </c>
      <c r="I24" s="25"/>
      <c r="J24" s="7" t="s">
        <v>135</v>
      </c>
      <c r="K24" s="1">
        <v>3</v>
      </c>
      <c r="L24" s="26"/>
      <c r="M24" s="25" t="s">
        <v>161</v>
      </c>
      <c r="N24" s="7">
        <v>2015</v>
      </c>
      <c r="O24" s="1">
        <v>2013</v>
      </c>
      <c r="P24" s="65">
        <v>25.3</v>
      </c>
      <c r="Q24" s="8" t="s">
        <v>50</v>
      </c>
      <c r="R24" s="13" t="s">
        <v>237</v>
      </c>
      <c r="S24" s="7">
        <v>14.9</v>
      </c>
      <c r="T24" s="2">
        <v>441.2</v>
      </c>
      <c r="U24" s="2" t="s">
        <v>296</v>
      </c>
      <c r="V24" s="27">
        <v>11.7</v>
      </c>
      <c r="AD24" s="7" t="s">
        <v>161</v>
      </c>
      <c r="AE24" s="1">
        <v>0.89</v>
      </c>
      <c r="AH24" s="8" t="s">
        <v>230</v>
      </c>
    </row>
    <row r="25" spans="1:36" x14ac:dyDescent="0.25">
      <c r="A25" s="1" t="s">
        <v>32</v>
      </c>
      <c r="B25" s="1" t="s">
        <v>38</v>
      </c>
      <c r="C25" s="1" t="s">
        <v>48</v>
      </c>
      <c r="D25" s="1" t="s">
        <v>51</v>
      </c>
      <c r="F25" s="1" t="s">
        <v>21</v>
      </c>
      <c r="G25" s="25" t="s">
        <v>233</v>
      </c>
      <c r="H25" s="7">
        <v>2022</v>
      </c>
      <c r="I25" s="25"/>
      <c r="J25" s="7" t="s">
        <v>135</v>
      </c>
      <c r="K25" s="1">
        <v>1</v>
      </c>
      <c r="L25" s="26"/>
      <c r="M25" s="25" t="s">
        <v>161</v>
      </c>
      <c r="Q25" s="8" t="s">
        <v>52</v>
      </c>
      <c r="R25" s="13" t="s">
        <v>237</v>
      </c>
      <c r="S25" s="7">
        <v>2.5</v>
      </c>
      <c r="T25" s="2">
        <v>88</v>
      </c>
      <c r="U25" s="2" t="s">
        <v>298</v>
      </c>
      <c r="V25" s="27"/>
    </row>
    <row r="26" spans="1:36" x14ac:dyDescent="0.25">
      <c r="A26" s="1" t="s">
        <v>32</v>
      </c>
      <c r="B26" s="1" t="s">
        <v>38</v>
      </c>
      <c r="C26" s="1" t="s">
        <v>48</v>
      </c>
      <c r="D26" s="1" t="s">
        <v>53</v>
      </c>
      <c r="F26" s="7" t="s">
        <v>8</v>
      </c>
      <c r="G26" s="25" t="s">
        <v>54</v>
      </c>
      <c r="H26" s="7">
        <v>2006</v>
      </c>
      <c r="I26" s="25"/>
      <c r="J26" s="7" t="s">
        <v>133</v>
      </c>
      <c r="L26" s="26"/>
      <c r="M26" s="25" t="s">
        <v>161</v>
      </c>
      <c r="Q26" s="8" t="s">
        <v>56</v>
      </c>
      <c r="R26" s="13" t="s">
        <v>237</v>
      </c>
      <c r="V26" s="27">
        <v>3.6</v>
      </c>
      <c r="W26" s="1">
        <v>1</v>
      </c>
      <c r="X26" s="2">
        <v>188</v>
      </c>
      <c r="Y26" s="1">
        <v>1</v>
      </c>
      <c r="Z26" s="7" t="s">
        <v>158</v>
      </c>
      <c r="AD26" s="7" t="s">
        <v>158</v>
      </c>
      <c r="AH26" s="8" t="s">
        <v>161</v>
      </c>
    </row>
    <row r="27" spans="1:36" x14ac:dyDescent="0.25">
      <c r="A27" s="1" t="s">
        <v>32</v>
      </c>
      <c r="B27" s="1" t="s">
        <v>38</v>
      </c>
      <c r="C27" s="1" t="s">
        <v>48</v>
      </c>
      <c r="D27" s="1" t="s">
        <v>53</v>
      </c>
      <c r="E27" s="1" t="s">
        <v>140</v>
      </c>
      <c r="F27" s="1" t="s">
        <v>20</v>
      </c>
      <c r="G27" s="25" t="s">
        <v>54</v>
      </c>
      <c r="H27" s="7">
        <v>2021</v>
      </c>
      <c r="I27" s="25"/>
      <c r="J27" s="7" t="s">
        <v>133</v>
      </c>
      <c r="L27" s="26"/>
      <c r="M27" s="25" t="s">
        <v>161</v>
      </c>
      <c r="Q27" s="8" t="s">
        <v>141</v>
      </c>
      <c r="R27" s="13" t="s">
        <v>238</v>
      </c>
      <c r="V27" s="27">
        <v>3.6</v>
      </c>
      <c r="W27" s="1">
        <v>1</v>
      </c>
      <c r="AH27" s="8" t="s">
        <v>161</v>
      </c>
    </row>
    <row r="28" spans="1:36" x14ac:dyDescent="0.25">
      <c r="A28" s="1" t="s">
        <v>32</v>
      </c>
      <c r="B28" s="1" t="s">
        <v>38</v>
      </c>
      <c r="C28" s="1" t="s">
        <v>48</v>
      </c>
      <c r="D28" s="1" t="s">
        <v>53</v>
      </c>
      <c r="E28" s="1" t="s">
        <v>140</v>
      </c>
      <c r="F28" s="1" t="s">
        <v>21</v>
      </c>
      <c r="G28" s="25" t="s">
        <v>54</v>
      </c>
      <c r="H28" s="7"/>
      <c r="I28" s="25"/>
      <c r="J28" s="7" t="s">
        <v>133</v>
      </c>
      <c r="L28" s="26"/>
      <c r="M28" s="25" t="s">
        <v>161</v>
      </c>
      <c r="Q28" s="8" t="s">
        <v>141</v>
      </c>
      <c r="R28" s="13" t="s">
        <v>238</v>
      </c>
      <c r="V28" s="27">
        <v>3.6</v>
      </c>
      <c r="W28" s="1">
        <v>1</v>
      </c>
      <c r="AH28" s="8" t="s">
        <v>161</v>
      </c>
    </row>
    <row r="29" spans="1:36" x14ac:dyDescent="0.25">
      <c r="A29" s="1" t="s">
        <v>32</v>
      </c>
      <c r="B29" s="1" t="s">
        <v>38</v>
      </c>
      <c r="C29" s="1" t="s">
        <v>41</v>
      </c>
      <c r="D29" s="1" t="s">
        <v>57</v>
      </c>
      <c r="F29" s="1" t="s">
        <v>21</v>
      </c>
      <c r="G29" s="25" t="s">
        <v>58</v>
      </c>
      <c r="H29" s="7">
        <v>2025</v>
      </c>
      <c r="I29" s="25"/>
      <c r="J29" s="7" t="s">
        <v>133</v>
      </c>
      <c r="L29" s="26"/>
      <c r="M29" s="25" t="s">
        <v>230</v>
      </c>
      <c r="O29" s="1">
        <v>2012</v>
      </c>
      <c r="P29" s="65">
        <v>1.1000000000000001</v>
      </c>
      <c r="Q29" s="8" t="s">
        <v>142</v>
      </c>
      <c r="R29" s="13" t="s">
        <v>293</v>
      </c>
      <c r="V29" s="27">
        <v>1.9</v>
      </c>
      <c r="W29" s="1">
        <v>1</v>
      </c>
      <c r="X29" s="2">
        <v>200</v>
      </c>
      <c r="Y29" s="1">
        <v>1</v>
      </c>
      <c r="Z29" s="7" t="s">
        <v>230</v>
      </c>
      <c r="AD29" s="7" t="s">
        <v>230</v>
      </c>
      <c r="AJ29" s="7">
        <v>153</v>
      </c>
    </row>
    <row r="30" spans="1:36" x14ac:dyDescent="0.25">
      <c r="A30" s="1" t="s">
        <v>32</v>
      </c>
      <c r="B30" s="1" t="s">
        <v>38</v>
      </c>
      <c r="C30" s="1" t="s">
        <v>41</v>
      </c>
      <c r="D30" s="1" t="s">
        <v>57</v>
      </c>
      <c r="E30" s="1" t="s">
        <v>140</v>
      </c>
      <c r="F30" s="1" t="s">
        <v>21</v>
      </c>
      <c r="G30" s="25" t="s">
        <v>58</v>
      </c>
      <c r="H30" s="7">
        <v>2025</v>
      </c>
      <c r="I30" s="25"/>
      <c r="J30" s="7" t="s">
        <v>133</v>
      </c>
      <c r="L30" s="26"/>
      <c r="M30" s="25" t="s">
        <v>230</v>
      </c>
      <c r="O30" s="1">
        <v>2012</v>
      </c>
      <c r="P30" s="65">
        <v>0.6</v>
      </c>
      <c r="Q30" s="8" t="s">
        <v>142</v>
      </c>
      <c r="R30" s="13" t="s">
        <v>293</v>
      </c>
      <c r="V30" s="27">
        <v>1.9</v>
      </c>
      <c r="W30" s="1">
        <v>1</v>
      </c>
      <c r="X30" s="2" t="s">
        <v>230</v>
      </c>
      <c r="Y30" s="1" t="s">
        <v>230</v>
      </c>
    </row>
    <row r="31" spans="1:36" x14ac:dyDescent="0.25">
      <c r="A31" s="1" t="s">
        <v>32</v>
      </c>
      <c r="B31" s="1" t="s">
        <v>38</v>
      </c>
      <c r="C31" s="1" t="s">
        <v>41</v>
      </c>
      <c r="D31" s="1" t="s">
        <v>59</v>
      </c>
      <c r="F31" s="7" t="s">
        <v>30</v>
      </c>
      <c r="G31" s="25" t="s">
        <v>47</v>
      </c>
      <c r="H31" s="7">
        <v>2015</v>
      </c>
      <c r="I31" s="25"/>
      <c r="J31" s="7" t="s">
        <v>133</v>
      </c>
      <c r="L31" s="26" t="s">
        <v>270</v>
      </c>
      <c r="M31" s="25" t="s">
        <v>161</v>
      </c>
      <c r="N31" s="7">
        <v>2011</v>
      </c>
      <c r="O31" s="1">
        <v>2012</v>
      </c>
      <c r="P31" s="65">
        <v>18.5</v>
      </c>
      <c r="Q31" s="8" t="s">
        <v>111</v>
      </c>
      <c r="R31" s="13" t="s">
        <v>293</v>
      </c>
      <c r="S31" s="7">
        <v>1.3</v>
      </c>
      <c r="U31" s="2" t="s">
        <v>296</v>
      </c>
      <c r="V31" s="27">
        <v>7.8</v>
      </c>
      <c r="W31" s="1">
        <v>2</v>
      </c>
      <c r="X31" s="2">
        <v>240</v>
      </c>
      <c r="Y31" s="1">
        <v>2</v>
      </c>
      <c r="Z31" s="7" t="s">
        <v>230</v>
      </c>
      <c r="AD31" s="7" t="s">
        <v>230</v>
      </c>
      <c r="AH31" s="8" t="s">
        <v>161</v>
      </c>
      <c r="AJ31" s="7" t="s">
        <v>143</v>
      </c>
    </row>
    <row r="32" spans="1:36" x14ac:dyDescent="0.25">
      <c r="A32" s="1" t="s">
        <v>32</v>
      </c>
      <c r="B32" s="1" t="s">
        <v>38</v>
      </c>
      <c r="C32" s="1" t="s">
        <v>60</v>
      </c>
      <c r="D32" s="1" t="s">
        <v>61</v>
      </c>
      <c r="F32" s="7" t="s">
        <v>30</v>
      </c>
      <c r="G32" s="25" t="s">
        <v>17</v>
      </c>
      <c r="H32" s="7">
        <v>2015</v>
      </c>
      <c r="I32" s="25"/>
      <c r="J32" s="7" t="s">
        <v>133</v>
      </c>
      <c r="L32" s="26" t="s">
        <v>309</v>
      </c>
      <c r="M32" s="25" t="s">
        <v>161</v>
      </c>
      <c r="N32" s="7">
        <v>2009</v>
      </c>
      <c r="O32" s="1">
        <v>2013</v>
      </c>
      <c r="P32" s="65">
        <v>54</v>
      </c>
      <c r="Q32" s="8" t="s">
        <v>145</v>
      </c>
      <c r="R32" s="13" t="s">
        <v>108</v>
      </c>
      <c r="V32" s="27">
        <v>15.6</v>
      </c>
      <c r="W32" s="1">
        <v>3</v>
      </c>
      <c r="X32" s="2">
        <v>360</v>
      </c>
      <c r="Y32" s="1">
        <v>2</v>
      </c>
      <c r="AD32" s="7" t="s">
        <v>161</v>
      </c>
      <c r="AE32" s="1">
        <v>0.81</v>
      </c>
      <c r="AF32" s="1">
        <v>152</v>
      </c>
      <c r="AG32" s="1">
        <v>4</v>
      </c>
      <c r="AH32" s="8" t="s">
        <v>161</v>
      </c>
      <c r="AI32" s="4">
        <v>280</v>
      </c>
    </row>
    <row r="33" spans="1:36" x14ac:dyDescent="0.25">
      <c r="A33" s="1" t="s">
        <v>32</v>
      </c>
      <c r="B33" s="1" t="s">
        <v>38</v>
      </c>
      <c r="C33" s="1" t="s">
        <v>60</v>
      </c>
      <c r="D33" s="1" t="s">
        <v>61</v>
      </c>
      <c r="E33" s="1" t="s">
        <v>140</v>
      </c>
      <c r="F33" s="1" t="s">
        <v>20</v>
      </c>
      <c r="G33" s="25" t="s">
        <v>17</v>
      </c>
      <c r="H33" s="7">
        <v>2026</v>
      </c>
      <c r="I33" s="25"/>
      <c r="J33" s="7" t="s">
        <v>133</v>
      </c>
      <c r="L33" s="26"/>
      <c r="M33" s="25" t="s">
        <v>161</v>
      </c>
      <c r="O33" s="1">
        <v>2013</v>
      </c>
      <c r="P33" s="65">
        <v>12</v>
      </c>
      <c r="Q33" s="8" t="s">
        <v>144</v>
      </c>
      <c r="R33" s="13" t="s">
        <v>108</v>
      </c>
      <c r="V33" s="27">
        <v>5.2</v>
      </c>
      <c r="W33" s="1">
        <v>1</v>
      </c>
      <c r="X33" s="2">
        <v>180</v>
      </c>
      <c r="Y33" s="1">
        <v>1</v>
      </c>
      <c r="AH33" s="8" t="s">
        <v>161</v>
      </c>
    </row>
    <row r="34" spans="1:36" x14ac:dyDescent="0.25">
      <c r="A34" s="1" t="s">
        <v>32</v>
      </c>
      <c r="B34" s="1" t="s">
        <v>38</v>
      </c>
      <c r="C34" s="1" t="s">
        <v>62</v>
      </c>
      <c r="D34" s="1" t="s">
        <v>63</v>
      </c>
      <c r="F34" s="7" t="s">
        <v>30</v>
      </c>
      <c r="G34" s="25" t="s">
        <v>34</v>
      </c>
      <c r="H34" s="7">
        <v>2018</v>
      </c>
      <c r="I34" s="25"/>
      <c r="J34" s="7" t="s">
        <v>133</v>
      </c>
      <c r="L34" s="26" t="s">
        <v>241</v>
      </c>
      <c r="M34" s="25" t="s">
        <v>161</v>
      </c>
      <c r="N34" s="7">
        <v>2012</v>
      </c>
      <c r="O34" s="1">
        <v>2014</v>
      </c>
      <c r="P34" s="65">
        <v>34</v>
      </c>
      <c r="Q34" s="8" t="s">
        <v>64</v>
      </c>
      <c r="R34" s="13" t="s">
        <v>237</v>
      </c>
      <c r="S34" s="7">
        <v>12.8</v>
      </c>
      <c r="T34" s="2">
        <v>527</v>
      </c>
      <c r="U34" s="2" t="s">
        <v>297</v>
      </c>
      <c r="V34" s="27">
        <v>8.4</v>
      </c>
      <c r="W34" s="1">
        <v>2</v>
      </c>
      <c r="X34" s="2">
        <v>330</v>
      </c>
      <c r="Y34" s="1">
        <v>2</v>
      </c>
      <c r="Z34" s="7" t="s">
        <v>161</v>
      </c>
      <c r="AA34" s="1">
        <v>1.6</v>
      </c>
      <c r="AB34" s="1">
        <v>145</v>
      </c>
      <c r="AC34" s="1">
        <v>2</v>
      </c>
      <c r="AD34" s="7" t="s">
        <v>161</v>
      </c>
      <c r="AE34" s="1">
        <v>0.61</v>
      </c>
      <c r="AF34" s="1">
        <v>120</v>
      </c>
      <c r="AG34" s="1">
        <v>2</v>
      </c>
      <c r="AH34" s="8" t="s">
        <v>230</v>
      </c>
    </row>
    <row r="35" spans="1:36" x14ac:dyDescent="0.25">
      <c r="A35" s="1" t="s">
        <v>32</v>
      </c>
      <c r="B35" s="1" t="s">
        <v>38</v>
      </c>
      <c r="C35" s="1" t="s">
        <v>39</v>
      </c>
      <c r="D35" s="1" t="s">
        <v>184</v>
      </c>
      <c r="F35" s="7" t="s">
        <v>8</v>
      </c>
      <c r="G35" s="25" t="s">
        <v>40</v>
      </c>
      <c r="H35" s="7">
        <v>2004</v>
      </c>
      <c r="I35" s="25"/>
      <c r="J35" s="7" t="s">
        <v>133</v>
      </c>
      <c r="L35" s="26"/>
      <c r="M35" s="25" t="s">
        <v>230</v>
      </c>
      <c r="Q35" s="8" t="s">
        <v>109</v>
      </c>
      <c r="S35" s="7">
        <v>17.600000000000001</v>
      </c>
      <c r="U35" s="2" t="s">
        <v>295</v>
      </c>
      <c r="V35" s="27">
        <v>16.3</v>
      </c>
      <c r="W35" s="1">
        <v>5</v>
      </c>
      <c r="X35" s="2">
        <v>380</v>
      </c>
      <c r="Y35" s="1">
        <v>4</v>
      </c>
      <c r="Z35" s="7" t="s">
        <v>161</v>
      </c>
      <c r="AA35" s="1">
        <v>1.1000000000000001</v>
      </c>
      <c r="AB35" s="1">
        <v>117</v>
      </c>
      <c r="AC35" s="1">
        <v>2</v>
      </c>
      <c r="AD35" s="7" t="s">
        <v>161</v>
      </c>
      <c r="AE35" s="1">
        <v>4.5999999999999996</v>
      </c>
      <c r="AG35" s="1">
        <v>4</v>
      </c>
      <c r="AH35" s="8" t="s">
        <v>161</v>
      </c>
      <c r="AI35" s="4">
        <v>570</v>
      </c>
      <c r="AJ35" s="7" t="s">
        <v>136</v>
      </c>
    </row>
    <row r="36" spans="1:36" x14ac:dyDescent="0.25">
      <c r="A36" s="1" t="s">
        <v>32</v>
      </c>
      <c r="B36" s="1" t="s">
        <v>38</v>
      </c>
      <c r="C36" s="1" t="s">
        <v>67</v>
      </c>
      <c r="D36" s="1" t="s">
        <v>68</v>
      </c>
      <c r="F36" s="1" t="s">
        <v>21</v>
      </c>
      <c r="G36" s="25" t="s">
        <v>25</v>
      </c>
      <c r="H36" s="7">
        <v>2025</v>
      </c>
      <c r="I36" s="25"/>
      <c r="J36" s="7" t="s">
        <v>135</v>
      </c>
      <c r="K36" s="1">
        <v>1</v>
      </c>
      <c r="L36" s="26"/>
      <c r="M36" s="25" t="s">
        <v>161</v>
      </c>
      <c r="O36" s="1">
        <v>2013</v>
      </c>
      <c r="P36" s="65">
        <v>10</v>
      </c>
      <c r="Q36" s="8" t="s">
        <v>69</v>
      </c>
      <c r="R36" s="13" t="s">
        <v>108</v>
      </c>
      <c r="S36" s="7" t="s">
        <v>146</v>
      </c>
      <c r="U36" s="2" t="s">
        <v>297</v>
      </c>
      <c r="V36" s="27">
        <v>7</v>
      </c>
      <c r="X36" s="2">
        <v>380</v>
      </c>
      <c r="Y36" s="1">
        <v>10</v>
      </c>
      <c r="Z36" s="7" t="s">
        <v>230</v>
      </c>
      <c r="AD36" s="7" t="s">
        <v>230</v>
      </c>
    </row>
    <row r="37" spans="1:36" x14ac:dyDescent="0.25">
      <c r="A37" s="1" t="s">
        <v>32</v>
      </c>
      <c r="B37" s="1" t="s">
        <v>38</v>
      </c>
      <c r="C37" s="1" t="s">
        <v>72</v>
      </c>
      <c r="D37" s="1" t="s">
        <v>71</v>
      </c>
      <c r="F37" s="7" t="s">
        <v>8</v>
      </c>
      <c r="G37" s="25" t="s">
        <v>40</v>
      </c>
      <c r="H37" s="7">
        <v>2012</v>
      </c>
      <c r="I37" s="25"/>
      <c r="J37" s="7" t="s">
        <v>133</v>
      </c>
      <c r="L37" s="26"/>
      <c r="M37" s="25" t="s">
        <v>161</v>
      </c>
      <c r="N37" s="7">
        <v>2007</v>
      </c>
      <c r="O37" s="1">
        <v>2013</v>
      </c>
      <c r="P37" s="65">
        <v>15.5</v>
      </c>
      <c r="Q37" s="8" t="s">
        <v>73</v>
      </c>
      <c r="R37" s="13" t="s">
        <v>108</v>
      </c>
      <c r="V37" s="27">
        <v>4.3</v>
      </c>
      <c r="W37" s="1">
        <v>1</v>
      </c>
      <c r="X37" s="2">
        <v>240</v>
      </c>
      <c r="Y37" s="1">
        <v>2</v>
      </c>
      <c r="Z37" s="7" t="s">
        <v>230</v>
      </c>
      <c r="AG37" s="1">
        <v>3</v>
      </c>
      <c r="AH37" s="28"/>
      <c r="AI37" s="29" t="s">
        <v>147</v>
      </c>
    </row>
    <row r="38" spans="1:36" x14ac:dyDescent="0.25">
      <c r="A38" s="1" t="s">
        <v>32</v>
      </c>
      <c r="B38" s="1" t="s">
        <v>38</v>
      </c>
      <c r="C38" s="1" t="s">
        <v>72</v>
      </c>
      <c r="D38" s="1" t="s">
        <v>71</v>
      </c>
      <c r="E38" s="1" t="s">
        <v>140</v>
      </c>
      <c r="F38" s="1" t="s">
        <v>21</v>
      </c>
      <c r="G38" s="25" t="s">
        <v>40</v>
      </c>
      <c r="H38" s="7">
        <v>2022</v>
      </c>
      <c r="I38" s="25"/>
      <c r="J38" s="7" t="s">
        <v>133</v>
      </c>
      <c r="L38" s="26"/>
      <c r="V38" s="27">
        <v>4.3</v>
      </c>
      <c r="W38" s="1">
        <v>1</v>
      </c>
    </row>
    <row r="39" spans="1:36" x14ac:dyDescent="0.25">
      <c r="A39" s="1" t="s">
        <v>32</v>
      </c>
      <c r="B39" s="1" t="s">
        <v>38</v>
      </c>
      <c r="C39" s="1" t="s">
        <v>72</v>
      </c>
      <c r="D39" s="1" t="s">
        <v>71</v>
      </c>
      <c r="E39" s="1" t="s">
        <v>140</v>
      </c>
      <c r="F39" s="1" t="s">
        <v>21</v>
      </c>
      <c r="G39" s="25" t="s">
        <v>40</v>
      </c>
      <c r="H39" s="7">
        <v>2025</v>
      </c>
      <c r="I39" s="25"/>
      <c r="J39" s="7" t="s">
        <v>133</v>
      </c>
      <c r="L39" s="26"/>
      <c r="V39" s="27">
        <v>4.3</v>
      </c>
      <c r="W39" s="1">
        <v>1</v>
      </c>
    </row>
    <row r="40" spans="1:36" x14ac:dyDescent="0.25">
      <c r="A40" s="1" t="s">
        <v>32</v>
      </c>
      <c r="B40" s="1" t="s">
        <v>38</v>
      </c>
      <c r="C40" s="1" t="s">
        <v>48</v>
      </c>
      <c r="D40" s="1" t="s">
        <v>74</v>
      </c>
      <c r="F40" s="7" t="s">
        <v>30</v>
      </c>
      <c r="G40" s="25" t="s">
        <v>31</v>
      </c>
      <c r="H40" s="7">
        <v>2017</v>
      </c>
      <c r="I40" s="25"/>
      <c r="J40" s="7" t="s">
        <v>135</v>
      </c>
      <c r="K40" s="1">
        <v>1</v>
      </c>
      <c r="L40" s="26"/>
      <c r="M40" s="25" t="s">
        <v>161</v>
      </c>
      <c r="N40" s="7">
        <v>2011</v>
      </c>
      <c r="O40" s="1">
        <v>2013</v>
      </c>
      <c r="P40" s="65">
        <v>13</v>
      </c>
      <c r="Q40" s="8" t="s">
        <v>148</v>
      </c>
      <c r="R40" s="13" t="s">
        <v>237</v>
      </c>
      <c r="S40" s="7">
        <v>3</v>
      </c>
      <c r="T40" s="2">
        <v>120</v>
      </c>
      <c r="U40" s="2" t="s">
        <v>297</v>
      </c>
      <c r="V40" s="27">
        <v>3.6</v>
      </c>
      <c r="X40" s="2">
        <v>220</v>
      </c>
      <c r="Z40" s="7" t="s">
        <v>161</v>
      </c>
      <c r="AA40" s="1">
        <v>0.4</v>
      </c>
      <c r="AB40" s="1">
        <v>90</v>
      </c>
      <c r="AD40" s="7" t="s">
        <v>161</v>
      </c>
      <c r="AE40" s="1">
        <v>1.3</v>
      </c>
      <c r="AF40" s="1">
        <v>126</v>
      </c>
      <c r="AH40" s="8" t="s">
        <v>230</v>
      </c>
    </row>
    <row r="41" spans="1:36" x14ac:dyDescent="0.25">
      <c r="A41" s="1" t="s">
        <v>32</v>
      </c>
      <c r="B41" s="1" t="s">
        <v>38</v>
      </c>
      <c r="C41" s="1" t="s">
        <v>48</v>
      </c>
      <c r="D41" s="1" t="s">
        <v>75</v>
      </c>
      <c r="F41" s="1" t="s">
        <v>21</v>
      </c>
      <c r="G41" s="25" t="s">
        <v>24</v>
      </c>
      <c r="H41" s="7">
        <v>2024</v>
      </c>
      <c r="I41" s="25"/>
      <c r="J41" s="7" t="s">
        <v>135</v>
      </c>
      <c r="K41" s="1">
        <v>1</v>
      </c>
      <c r="L41" s="26"/>
      <c r="M41" s="25" t="s">
        <v>161</v>
      </c>
      <c r="Q41" s="8" t="s">
        <v>114</v>
      </c>
      <c r="R41" s="13" t="s">
        <v>108</v>
      </c>
      <c r="V41" s="27">
        <v>2</v>
      </c>
    </row>
    <row r="42" spans="1:36" x14ac:dyDescent="0.25">
      <c r="A42" s="1" t="s">
        <v>32</v>
      </c>
      <c r="B42" s="1" t="s">
        <v>38</v>
      </c>
      <c r="C42" s="1" t="s">
        <v>41</v>
      </c>
      <c r="D42" s="1" t="s">
        <v>149</v>
      </c>
      <c r="F42" s="7" t="s">
        <v>8</v>
      </c>
      <c r="G42" s="25" t="s">
        <v>22</v>
      </c>
      <c r="H42" s="7">
        <v>2014</v>
      </c>
      <c r="I42" s="25"/>
      <c r="J42" s="7" t="s">
        <v>133</v>
      </c>
      <c r="L42" s="26"/>
      <c r="M42" s="25" t="s">
        <v>161</v>
      </c>
      <c r="N42" s="7">
        <v>2010</v>
      </c>
      <c r="O42" s="1">
        <v>2010</v>
      </c>
      <c r="P42" s="65">
        <v>20.399999999999999</v>
      </c>
      <c r="Q42" s="8" t="s">
        <v>66</v>
      </c>
      <c r="R42" s="13" t="s">
        <v>293</v>
      </c>
      <c r="V42" s="27">
        <v>8.6</v>
      </c>
      <c r="W42" s="1">
        <v>2</v>
      </c>
      <c r="X42" s="2">
        <v>280</v>
      </c>
      <c r="Y42" s="1">
        <v>2</v>
      </c>
      <c r="AH42" s="8" t="s">
        <v>161</v>
      </c>
      <c r="AJ42" s="7" t="s">
        <v>150</v>
      </c>
    </row>
    <row r="43" spans="1:36" x14ac:dyDescent="0.25">
      <c r="A43" s="1" t="s">
        <v>32</v>
      </c>
      <c r="B43" s="1" t="s">
        <v>38</v>
      </c>
      <c r="C43" s="1" t="s">
        <v>41</v>
      </c>
      <c r="D43" s="1" t="s">
        <v>149</v>
      </c>
      <c r="E43" s="1" t="s">
        <v>140</v>
      </c>
      <c r="F43" s="7" t="s">
        <v>106</v>
      </c>
      <c r="G43" s="25" t="s">
        <v>22</v>
      </c>
      <c r="H43" s="7"/>
      <c r="I43" s="25"/>
      <c r="J43" s="7" t="s">
        <v>133</v>
      </c>
      <c r="L43" s="26"/>
      <c r="M43" s="25" t="s">
        <v>161</v>
      </c>
      <c r="Q43" s="8" t="s">
        <v>66</v>
      </c>
      <c r="R43" s="13" t="s">
        <v>293</v>
      </c>
      <c r="V43" s="27">
        <v>8.6</v>
      </c>
      <c r="W43" s="1">
        <v>2</v>
      </c>
    </row>
    <row r="44" spans="1:36" x14ac:dyDescent="0.25">
      <c r="A44" s="1" t="s">
        <v>32</v>
      </c>
      <c r="B44" s="1" t="s">
        <v>38</v>
      </c>
      <c r="C44" s="1" t="s">
        <v>76</v>
      </c>
      <c r="D44" s="1" t="s">
        <v>77</v>
      </c>
      <c r="F44" s="1" t="s">
        <v>21</v>
      </c>
      <c r="G44" s="25" t="s">
        <v>40</v>
      </c>
      <c r="H44" s="7"/>
      <c r="I44" s="25"/>
      <c r="J44" s="7" t="s">
        <v>135</v>
      </c>
      <c r="K44" s="1">
        <v>1</v>
      </c>
      <c r="L44" s="26"/>
      <c r="M44" s="25" t="s">
        <v>161</v>
      </c>
      <c r="Q44" s="8" t="s">
        <v>78</v>
      </c>
      <c r="R44" s="13" t="s">
        <v>237</v>
      </c>
      <c r="S44" s="7">
        <v>5.0999999999999996</v>
      </c>
      <c r="T44" s="2">
        <v>225.9</v>
      </c>
      <c r="U44" s="2" t="s">
        <v>296</v>
      </c>
      <c r="V44" s="27"/>
    </row>
    <row r="45" spans="1:36" x14ac:dyDescent="0.25">
      <c r="A45" s="1" t="s">
        <v>32</v>
      </c>
      <c r="B45" s="1" t="s">
        <v>38</v>
      </c>
      <c r="C45" s="1" t="s">
        <v>263</v>
      </c>
      <c r="D45" s="1" t="s">
        <v>262</v>
      </c>
      <c r="F45" s="1" t="s">
        <v>21</v>
      </c>
      <c r="G45" s="25" t="s">
        <v>264</v>
      </c>
      <c r="H45" s="7"/>
      <c r="I45" s="25"/>
      <c r="J45" s="7" t="s">
        <v>265</v>
      </c>
      <c r="L45" s="26"/>
      <c r="M45" s="25" t="s">
        <v>230</v>
      </c>
      <c r="O45" s="1">
        <v>2014</v>
      </c>
      <c r="P45" s="65">
        <v>6.28</v>
      </c>
      <c r="Q45" s="8" t="s">
        <v>266</v>
      </c>
      <c r="R45" s="13" t="s">
        <v>237</v>
      </c>
      <c r="V45" s="27">
        <v>3</v>
      </c>
      <c r="X45" s="2">
        <v>170</v>
      </c>
      <c r="Y45" s="1">
        <v>1</v>
      </c>
      <c r="AD45" s="7" t="s">
        <v>158</v>
      </c>
    </row>
    <row r="46" spans="1:36" x14ac:dyDescent="0.25">
      <c r="A46" s="1" t="s">
        <v>32</v>
      </c>
      <c r="B46" s="1" t="s">
        <v>38</v>
      </c>
      <c r="C46" s="1" t="s">
        <v>263</v>
      </c>
      <c r="D46" s="1" t="s">
        <v>262</v>
      </c>
      <c r="E46" s="1" t="s">
        <v>140</v>
      </c>
      <c r="F46" s="1" t="s">
        <v>21</v>
      </c>
      <c r="G46" s="25" t="s">
        <v>264</v>
      </c>
      <c r="H46" s="7"/>
      <c r="I46" s="25"/>
      <c r="J46" s="7" t="s">
        <v>265</v>
      </c>
      <c r="L46" s="26"/>
      <c r="M46" s="25" t="s">
        <v>230</v>
      </c>
      <c r="V46" s="27">
        <v>1</v>
      </c>
    </row>
    <row r="47" spans="1:36" x14ac:dyDescent="0.25">
      <c r="A47" s="1" t="s">
        <v>32</v>
      </c>
      <c r="B47" s="1" t="s">
        <v>38</v>
      </c>
      <c r="C47" s="1" t="s">
        <v>70</v>
      </c>
      <c r="D47" s="1" t="s">
        <v>159</v>
      </c>
      <c r="F47" s="7" t="s">
        <v>30</v>
      </c>
      <c r="G47" s="25" t="s">
        <v>17</v>
      </c>
      <c r="H47" s="7">
        <v>2016</v>
      </c>
      <c r="I47" s="25"/>
      <c r="J47" s="7" t="s">
        <v>133</v>
      </c>
      <c r="L47" s="26" t="s">
        <v>308</v>
      </c>
      <c r="M47" s="25" t="s">
        <v>230</v>
      </c>
      <c r="N47" s="7">
        <v>2011</v>
      </c>
      <c r="O47" s="1">
        <v>2011</v>
      </c>
      <c r="P47" s="65">
        <v>29</v>
      </c>
      <c r="Q47" s="8" t="s">
        <v>79</v>
      </c>
      <c r="R47" s="13" t="s">
        <v>238</v>
      </c>
      <c r="V47" s="27">
        <v>8.9</v>
      </c>
      <c r="W47" s="1">
        <v>2</v>
      </c>
      <c r="X47" s="2">
        <v>300</v>
      </c>
      <c r="Y47" s="1">
        <v>2</v>
      </c>
      <c r="AD47" s="7" t="s">
        <v>161</v>
      </c>
      <c r="AE47" s="1">
        <v>1.2</v>
      </c>
      <c r="AF47" s="1">
        <v>240</v>
      </c>
      <c r="AG47" s="1">
        <v>2</v>
      </c>
      <c r="AH47" s="8" t="s">
        <v>161</v>
      </c>
      <c r="AI47" s="4">
        <v>185</v>
      </c>
    </row>
    <row r="48" spans="1:36" x14ac:dyDescent="0.25">
      <c r="A48" s="1" t="s">
        <v>32</v>
      </c>
      <c r="B48" s="1" t="s">
        <v>38</v>
      </c>
      <c r="C48" s="1" t="s">
        <v>70</v>
      </c>
      <c r="D48" s="1" t="s">
        <v>159</v>
      </c>
      <c r="E48" s="1" t="s">
        <v>140</v>
      </c>
      <c r="F48" s="1" t="s">
        <v>21</v>
      </c>
      <c r="G48" s="25" t="s">
        <v>17</v>
      </c>
      <c r="H48" s="7"/>
      <c r="I48" s="25"/>
      <c r="J48" s="7" t="s">
        <v>133</v>
      </c>
      <c r="L48" s="26"/>
      <c r="M48" s="25" t="s">
        <v>230</v>
      </c>
      <c r="Q48" s="8" t="s">
        <v>151</v>
      </c>
      <c r="V48" s="27">
        <v>16</v>
      </c>
    </row>
    <row r="49" spans="1:38" x14ac:dyDescent="0.25">
      <c r="A49" s="2"/>
      <c r="B49" s="2"/>
      <c r="C49" s="2"/>
      <c r="D49" s="2"/>
      <c r="E49" s="2"/>
      <c r="F49" s="2"/>
      <c r="G49" s="2"/>
      <c r="I49" s="2"/>
      <c r="J49" s="2"/>
      <c r="K49" s="2"/>
      <c r="L49" s="2"/>
      <c r="M49" s="2"/>
      <c r="N49" s="2"/>
      <c r="O49" s="2"/>
      <c r="P49" s="79"/>
      <c r="Q49" s="6"/>
      <c r="R49" s="6"/>
      <c r="S49" s="2"/>
      <c r="V49" s="2"/>
      <c r="W49" s="2"/>
      <c r="Y49" s="2"/>
      <c r="Z49" s="2"/>
      <c r="AA49" s="2"/>
      <c r="AB49" s="2"/>
      <c r="AC49" s="2"/>
      <c r="AD49" s="2"/>
      <c r="AE49" s="2"/>
      <c r="AF49" s="2"/>
      <c r="AG49" s="2"/>
      <c r="AH49" s="6"/>
      <c r="AI49" s="2"/>
      <c r="AJ49" s="2"/>
      <c r="AK49" s="2"/>
      <c r="AL49" s="2"/>
    </row>
    <row r="50" spans="1:38" x14ac:dyDescent="0.25">
      <c r="A50" s="2"/>
      <c r="B50" s="2"/>
      <c r="C50" s="2"/>
      <c r="D50" s="2"/>
      <c r="E50" s="2"/>
      <c r="F50" s="2"/>
      <c r="G50" s="2"/>
      <c r="I50" s="2"/>
      <c r="J50" s="2"/>
      <c r="K50" s="2"/>
      <c r="L50" s="2"/>
      <c r="M50" s="2"/>
      <c r="N50" s="2"/>
      <c r="O50" s="2"/>
      <c r="P50" s="79"/>
      <c r="Q50" s="6"/>
      <c r="R50" s="6"/>
      <c r="S50" s="2"/>
      <c r="V50" s="2"/>
      <c r="W50" s="2"/>
      <c r="Y50" s="2"/>
      <c r="Z50" s="2"/>
      <c r="AA50" s="2"/>
      <c r="AB50" s="2"/>
      <c r="AC50" s="2"/>
      <c r="AD50" s="2"/>
      <c r="AE50" s="2"/>
      <c r="AF50" s="2"/>
      <c r="AG50" s="2"/>
      <c r="AH50" s="6"/>
      <c r="AI50" s="2"/>
      <c r="AJ50" s="2"/>
      <c r="AK50" s="2"/>
      <c r="AL50" s="2"/>
    </row>
    <row r="51" spans="1:38" x14ac:dyDescent="0.25">
      <c r="A51" s="2"/>
      <c r="B51" s="2"/>
      <c r="C51" s="2"/>
      <c r="D51" s="2"/>
      <c r="E51" s="2"/>
      <c r="F51" s="2"/>
      <c r="G51" s="2"/>
      <c r="H51" s="31"/>
      <c r="I51" s="2"/>
      <c r="J51" s="2"/>
      <c r="K51" s="2"/>
      <c r="L51" s="2"/>
      <c r="M51" s="2"/>
      <c r="N51" s="2"/>
      <c r="O51" s="2"/>
      <c r="P51" s="79"/>
      <c r="Q51" s="6"/>
      <c r="R51" s="6"/>
      <c r="S51" s="2"/>
      <c r="V51" s="2"/>
      <c r="W51" s="2"/>
      <c r="Y51" s="2"/>
      <c r="Z51" s="2"/>
      <c r="AA51" s="2"/>
      <c r="AB51" s="2"/>
      <c r="AC51" s="2"/>
      <c r="AD51" s="2"/>
      <c r="AE51" s="2"/>
      <c r="AF51" s="2"/>
      <c r="AG51" s="2"/>
      <c r="AH51" s="6"/>
      <c r="AI51" s="2"/>
      <c r="AJ51" s="2"/>
      <c r="AK51" s="2"/>
      <c r="AL51" s="2"/>
    </row>
    <row r="52" spans="1:38" x14ac:dyDescent="0.25">
      <c r="A52" s="2"/>
      <c r="B52" s="2"/>
      <c r="C52" s="2"/>
      <c r="D52" s="2"/>
      <c r="E52" s="2"/>
      <c r="F52" s="2"/>
      <c r="G52" s="2"/>
      <c r="H52" s="31"/>
      <c r="I52" s="2"/>
      <c r="J52" s="2"/>
      <c r="K52" s="2"/>
      <c r="L52" s="2"/>
      <c r="M52" s="2"/>
      <c r="N52" s="2"/>
      <c r="O52" s="2"/>
      <c r="P52" s="79"/>
      <c r="Q52" s="6"/>
      <c r="R52" s="6"/>
      <c r="S52" s="2"/>
      <c r="V52" s="2"/>
      <c r="W52" s="2"/>
      <c r="Y52" s="2"/>
      <c r="Z52" s="2"/>
      <c r="AA52" s="2"/>
      <c r="AB52" s="2"/>
      <c r="AC52" s="2"/>
      <c r="AD52" s="2"/>
      <c r="AE52" s="2"/>
      <c r="AF52" s="2"/>
      <c r="AG52" s="2"/>
      <c r="AH52" s="6"/>
      <c r="AI52" s="2"/>
      <c r="AJ52" s="2"/>
      <c r="AK52" s="2"/>
      <c r="AL52" s="2"/>
    </row>
    <row r="53" spans="1:38" x14ac:dyDescent="0.25">
      <c r="A53" s="2"/>
      <c r="B53" s="2"/>
      <c r="C53" s="2"/>
      <c r="D53" s="2"/>
      <c r="E53" s="2"/>
      <c r="F53" s="2"/>
      <c r="G53" s="2"/>
      <c r="H53" s="31"/>
      <c r="I53" s="2"/>
      <c r="J53" s="2"/>
      <c r="K53" s="2"/>
      <c r="L53" s="2"/>
      <c r="M53" s="2"/>
      <c r="N53" s="2"/>
      <c r="O53" s="2"/>
      <c r="P53" s="79"/>
      <c r="Q53" s="6"/>
      <c r="R53" s="6"/>
      <c r="S53" s="2"/>
      <c r="V53" s="2"/>
      <c r="W53" s="2"/>
      <c r="Y53" s="2"/>
      <c r="Z53" s="2"/>
      <c r="AA53" s="2"/>
      <c r="AB53" s="2"/>
      <c r="AC53" s="2"/>
      <c r="AD53" s="2"/>
      <c r="AE53" s="2"/>
      <c r="AF53" s="2"/>
      <c r="AG53" s="2"/>
      <c r="AH53" s="6"/>
      <c r="AI53" s="2"/>
      <c r="AJ53" s="2"/>
      <c r="AK53" s="2"/>
      <c r="AL53" s="2"/>
    </row>
    <row r="54" spans="1:38" x14ac:dyDescent="0.25">
      <c r="A54" s="2"/>
      <c r="B54" s="2"/>
      <c r="C54" s="2"/>
      <c r="D54" s="2"/>
      <c r="E54" s="2"/>
      <c r="F54" s="2"/>
      <c r="G54" s="2"/>
      <c r="H54" s="31"/>
      <c r="I54" s="2"/>
      <c r="J54" s="2"/>
      <c r="K54" s="2"/>
      <c r="L54" s="2"/>
      <c r="M54" s="2"/>
      <c r="N54" s="2"/>
      <c r="O54" s="2"/>
      <c r="P54" s="79"/>
      <c r="Q54" s="6"/>
      <c r="R54" s="6"/>
      <c r="S54" s="2"/>
      <c r="V54" s="2"/>
      <c r="W54" s="2"/>
      <c r="Y54" s="2"/>
      <c r="Z54" s="2"/>
      <c r="AA54" s="2"/>
      <c r="AB54" s="2"/>
      <c r="AC54" s="2"/>
      <c r="AD54" s="2"/>
      <c r="AE54" s="2"/>
      <c r="AF54" s="2"/>
      <c r="AG54" s="2"/>
      <c r="AH54" s="6"/>
      <c r="AI54" s="2"/>
      <c r="AJ54" s="2"/>
      <c r="AK54" s="2"/>
      <c r="AL54" s="2"/>
    </row>
    <row r="55" spans="1:38" x14ac:dyDescent="0.25">
      <c r="A55" s="2"/>
      <c r="B55" s="2"/>
      <c r="C55" s="2"/>
      <c r="D55" s="2"/>
      <c r="E55" s="2"/>
      <c r="F55" s="2"/>
      <c r="G55" s="2"/>
      <c r="H55" s="31"/>
      <c r="I55" s="2"/>
      <c r="J55" s="2"/>
      <c r="K55" s="2"/>
      <c r="L55" s="2"/>
      <c r="M55" s="2"/>
      <c r="N55" s="2"/>
      <c r="O55" s="2"/>
      <c r="P55" s="79"/>
      <c r="Q55" s="6"/>
      <c r="R55" s="6"/>
      <c r="S55" s="2"/>
      <c r="V55" s="2"/>
      <c r="W55" s="2"/>
      <c r="Y55" s="2"/>
      <c r="Z55" s="2"/>
      <c r="AA55" s="2"/>
      <c r="AB55" s="2"/>
      <c r="AC55" s="2"/>
      <c r="AD55" s="2"/>
      <c r="AE55" s="2"/>
      <c r="AF55" s="2"/>
      <c r="AG55" s="2"/>
      <c r="AH55" s="6"/>
      <c r="AI55" s="2"/>
      <c r="AJ55" s="2"/>
      <c r="AK55" s="2"/>
      <c r="AL55" s="2"/>
    </row>
    <row r="56" spans="1:38" x14ac:dyDescent="0.25">
      <c r="A56" s="2"/>
      <c r="B56" s="2"/>
      <c r="C56" s="2"/>
      <c r="D56" s="2"/>
      <c r="E56" s="2"/>
      <c r="F56" s="2"/>
      <c r="G56" s="2"/>
      <c r="H56" s="31"/>
      <c r="I56" s="2"/>
      <c r="J56" s="2"/>
      <c r="K56" s="2"/>
      <c r="L56" s="2"/>
      <c r="M56" s="2"/>
      <c r="N56" s="2"/>
      <c r="O56" s="2"/>
      <c r="P56" s="79"/>
      <c r="Q56" s="6"/>
      <c r="R56" s="6"/>
      <c r="S56" s="2"/>
      <c r="V56" s="2"/>
      <c r="W56" s="2"/>
      <c r="Y56" s="2"/>
      <c r="Z56" s="2"/>
      <c r="AA56" s="2"/>
      <c r="AB56" s="2"/>
      <c r="AC56" s="2"/>
      <c r="AD56" s="2"/>
      <c r="AE56" s="2"/>
      <c r="AF56" s="2"/>
      <c r="AG56" s="2"/>
      <c r="AH56" s="6"/>
      <c r="AI56" s="2"/>
      <c r="AJ56" s="2"/>
      <c r="AK56" s="2"/>
      <c r="AL56" s="2"/>
    </row>
    <row r="57" spans="1:38" x14ac:dyDescent="0.25">
      <c r="A57" s="2"/>
      <c r="B57" s="2"/>
      <c r="C57" s="2"/>
      <c r="D57" s="2"/>
      <c r="E57" s="2"/>
      <c r="F57" s="2"/>
      <c r="G57" s="2"/>
      <c r="H57" s="31"/>
      <c r="I57" s="2"/>
      <c r="J57" s="2"/>
      <c r="K57" s="2"/>
      <c r="L57" s="2"/>
      <c r="M57" s="2"/>
      <c r="N57" s="2"/>
      <c r="O57" s="2"/>
      <c r="P57" s="79"/>
      <c r="Q57" s="6"/>
      <c r="R57" s="6"/>
      <c r="S57" s="2"/>
      <c r="V57" s="2"/>
      <c r="W57" s="2"/>
      <c r="Y57" s="2"/>
      <c r="Z57" s="2"/>
      <c r="AA57" s="2"/>
      <c r="AB57" s="2"/>
      <c r="AC57" s="2"/>
      <c r="AD57" s="2"/>
      <c r="AE57" s="2"/>
      <c r="AF57" s="2"/>
      <c r="AG57" s="2"/>
      <c r="AH57" s="6"/>
      <c r="AI57" s="2"/>
      <c r="AJ57" s="2"/>
      <c r="AK57" s="2"/>
      <c r="AL57" s="2"/>
    </row>
    <row r="58" spans="1:38" x14ac:dyDescent="0.25">
      <c r="A58" s="2"/>
      <c r="B58" s="2"/>
      <c r="C58" s="2"/>
      <c r="D58" s="2"/>
      <c r="E58" s="2"/>
      <c r="F58" s="2"/>
      <c r="G58" s="2"/>
      <c r="H58" s="31"/>
      <c r="I58" s="2"/>
      <c r="J58" s="2"/>
      <c r="K58" s="2"/>
      <c r="L58" s="2"/>
      <c r="M58" s="2"/>
      <c r="N58" s="2"/>
      <c r="O58" s="2"/>
      <c r="P58" s="79"/>
      <c r="Q58" s="6"/>
      <c r="R58" s="6"/>
      <c r="S58" s="2"/>
      <c r="V58" s="2"/>
      <c r="W58" s="2"/>
      <c r="Y58" s="2"/>
      <c r="Z58" s="2"/>
      <c r="AA58" s="2"/>
      <c r="AB58" s="2"/>
      <c r="AC58" s="2"/>
      <c r="AD58" s="2"/>
      <c r="AE58" s="2"/>
      <c r="AF58" s="2"/>
      <c r="AG58" s="2"/>
      <c r="AH58" s="6"/>
      <c r="AI58" s="2"/>
      <c r="AJ58" s="2"/>
      <c r="AK58" s="2"/>
      <c r="AL58" s="2"/>
    </row>
    <row r="59" spans="1:38" x14ac:dyDescent="0.25">
      <c r="A59" s="2"/>
      <c r="B59" s="2"/>
      <c r="C59" s="2"/>
      <c r="D59" s="2"/>
      <c r="E59" s="2"/>
      <c r="F59" s="2"/>
      <c r="G59" s="2"/>
      <c r="H59" s="31"/>
      <c r="I59" s="2"/>
      <c r="J59" s="2"/>
      <c r="K59" s="2"/>
      <c r="L59" s="2"/>
      <c r="M59" s="2"/>
      <c r="N59" s="2"/>
      <c r="O59" s="2"/>
      <c r="P59" s="79"/>
      <c r="Q59" s="6"/>
      <c r="R59" s="6"/>
      <c r="S59" s="2"/>
      <c r="V59" s="2"/>
      <c r="W59" s="2"/>
      <c r="Y59" s="2"/>
      <c r="Z59" s="2"/>
      <c r="AA59" s="2"/>
      <c r="AB59" s="2"/>
      <c r="AC59" s="2"/>
      <c r="AD59" s="2"/>
      <c r="AE59" s="2"/>
      <c r="AF59" s="2"/>
      <c r="AG59" s="2"/>
      <c r="AH59" s="6"/>
      <c r="AI59" s="2"/>
      <c r="AJ59" s="2"/>
      <c r="AK59" s="2"/>
      <c r="AL59" s="2"/>
    </row>
    <row r="60" spans="1:38" x14ac:dyDescent="0.25">
      <c r="A60" s="2"/>
      <c r="B60" s="2"/>
      <c r="C60" s="2"/>
      <c r="D60" s="2"/>
      <c r="E60" s="2"/>
      <c r="F60" s="2"/>
      <c r="G60" s="2"/>
      <c r="H60" s="31"/>
      <c r="I60" s="2"/>
      <c r="J60" s="2"/>
      <c r="K60" s="2"/>
      <c r="L60" s="2"/>
      <c r="M60" s="2"/>
      <c r="N60" s="2"/>
      <c r="O60" s="2"/>
      <c r="P60" s="79"/>
      <c r="Q60" s="6"/>
      <c r="R60" s="6"/>
      <c r="S60" s="2"/>
      <c r="V60" s="2"/>
      <c r="W60" s="2"/>
      <c r="Y60" s="2"/>
      <c r="Z60" s="2"/>
      <c r="AA60" s="2"/>
      <c r="AB60" s="2"/>
      <c r="AC60" s="2"/>
      <c r="AD60" s="2"/>
      <c r="AE60" s="2"/>
      <c r="AF60" s="2"/>
      <c r="AG60" s="2"/>
      <c r="AH60" s="6"/>
      <c r="AI60" s="2"/>
      <c r="AJ60" s="2"/>
      <c r="AK60" s="2"/>
      <c r="AL60" s="2"/>
    </row>
    <row r="61" spans="1:38" x14ac:dyDescent="0.25">
      <c r="A61" s="2"/>
      <c r="B61" s="2"/>
      <c r="C61" s="2"/>
      <c r="D61" s="2"/>
      <c r="E61" s="2"/>
      <c r="F61" s="2"/>
      <c r="G61" s="2"/>
      <c r="H61" s="31"/>
      <c r="I61" s="2"/>
      <c r="J61" s="2"/>
      <c r="K61" s="2"/>
      <c r="L61" s="2"/>
      <c r="M61" s="2"/>
      <c r="N61" s="2"/>
      <c r="O61" s="2"/>
      <c r="P61" s="79"/>
      <c r="Q61" s="6"/>
      <c r="R61" s="6"/>
      <c r="S61" s="2"/>
      <c r="V61" s="2"/>
      <c r="W61" s="2"/>
      <c r="Y61" s="2"/>
      <c r="Z61" s="2"/>
      <c r="AA61" s="2"/>
      <c r="AB61" s="2"/>
      <c r="AC61" s="2"/>
      <c r="AD61" s="2"/>
      <c r="AE61" s="2"/>
      <c r="AF61" s="2"/>
      <c r="AG61" s="2"/>
      <c r="AH61" s="6"/>
      <c r="AI61" s="2"/>
      <c r="AJ61" s="2"/>
      <c r="AK61" s="2"/>
      <c r="AL61" s="2"/>
    </row>
    <row r="62" spans="1:38" x14ac:dyDescent="0.25">
      <c r="A62" s="2"/>
      <c r="B62" s="2"/>
      <c r="C62" s="2"/>
      <c r="D62" s="2"/>
      <c r="E62" s="2"/>
      <c r="F62" s="2"/>
      <c r="G62" s="2"/>
      <c r="H62" s="31"/>
      <c r="I62" s="2"/>
      <c r="J62" s="2"/>
      <c r="K62" s="2"/>
      <c r="L62" s="2"/>
      <c r="M62" s="2"/>
      <c r="N62" s="2"/>
      <c r="O62" s="2"/>
      <c r="P62" s="79"/>
      <c r="Q62" s="6"/>
      <c r="R62" s="6"/>
      <c r="S62" s="2"/>
      <c r="V62" s="2"/>
      <c r="W62" s="2"/>
      <c r="Y62" s="2"/>
      <c r="Z62" s="2"/>
      <c r="AA62" s="2"/>
      <c r="AB62" s="2"/>
      <c r="AC62" s="2"/>
      <c r="AD62" s="2"/>
      <c r="AE62" s="2"/>
      <c r="AF62" s="2"/>
      <c r="AG62" s="2"/>
      <c r="AH62" s="6"/>
      <c r="AI62" s="2"/>
      <c r="AJ62" s="2"/>
      <c r="AK62" s="2"/>
      <c r="AL62" s="2"/>
    </row>
    <row r="63" spans="1:38" x14ac:dyDescent="0.25">
      <c r="A63" s="2"/>
      <c r="B63" s="2"/>
      <c r="C63" s="2"/>
      <c r="D63" s="2"/>
      <c r="E63" s="2"/>
      <c r="F63" s="2"/>
      <c r="G63" s="2"/>
      <c r="H63" s="31"/>
      <c r="I63" s="2"/>
      <c r="J63" s="2"/>
      <c r="K63" s="2"/>
      <c r="L63" s="2"/>
      <c r="M63" s="2"/>
      <c r="N63" s="2"/>
      <c r="O63" s="2"/>
      <c r="P63" s="79"/>
      <c r="Q63" s="6"/>
      <c r="R63" s="6"/>
      <c r="S63" s="2"/>
      <c r="V63" s="2"/>
      <c r="W63" s="2"/>
      <c r="Y63" s="2"/>
      <c r="Z63" s="2"/>
      <c r="AA63" s="2"/>
      <c r="AB63" s="2"/>
      <c r="AC63" s="2"/>
      <c r="AD63" s="2"/>
      <c r="AE63" s="2"/>
      <c r="AF63" s="2"/>
      <c r="AG63" s="2"/>
      <c r="AH63" s="6"/>
      <c r="AI63" s="2"/>
      <c r="AJ63" s="2"/>
      <c r="AK63" s="2"/>
      <c r="AL63" s="2"/>
    </row>
    <row r="64" spans="1:38" x14ac:dyDescent="0.25">
      <c r="A64" s="2"/>
      <c r="B64" s="2"/>
      <c r="C64" s="2"/>
      <c r="D64" s="2"/>
      <c r="E64" s="2"/>
      <c r="F64" s="2"/>
      <c r="G64" s="2"/>
      <c r="H64" s="31"/>
      <c r="I64" s="2"/>
      <c r="J64" s="2"/>
      <c r="K64" s="2"/>
      <c r="L64" s="2"/>
      <c r="M64" s="2"/>
      <c r="N64" s="2"/>
      <c r="O64" s="2"/>
      <c r="P64" s="79"/>
      <c r="Q64" s="6"/>
      <c r="R64" s="6"/>
      <c r="S64" s="2"/>
      <c r="V64" s="2"/>
      <c r="W64" s="2"/>
      <c r="Y64" s="2"/>
      <c r="Z64" s="2"/>
      <c r="AA64" s="2"/>
      <c r="AB64" s="2"/>
      <c r="AC64" s="2"/>
      <c r="AD64" s="2"/>
      <c r="AE64" s="2"/>
      <c r="AF64" s="2"/>
      <c r="AG64" s="2"/>
      <c r="AH64" s="6"/>
      <c r="AI64" s="2"/>
      <c r="AJ64" s="2"/>
      <c r="AK64" s="2"/>
      <c r="AL64" s="2"/>
    </row>
    <row r="65" spans="1:38" x14ac:dyDescent="0.25">
      <c r="A65" s="2"/>
      <c r="B65" s="2"/>
      <c r="C65" s="2"/>
      <c r="D65" s="2"/>
      <c r="E65" s="2"/>
      <c r="F65" s="2"/>
      <c r="G65" s="2"/>
      <c r="H65" s="31"/>
      <c r="I65" s="2"/>
      <c r="J65" s="2"/>
      <c r="K65" s="2"/>
      <c r="L65" s="2"/>
      <c r="M65" s="2"/>
      <c r="N65" s="2"/>
      <c r="O65" s="2"/>
      <c r="P65" s="79"/>
      <c r="Q65" s="6"/>
      <c r="R65" s="6"/>
      <c r="S65" s="2"/>
      <c r="V65" s="2"/>
      <c r="W65" s="2"/>
      <c r="Y65" s="2"/>
      <c r="Z65" s="2"/>
      <c r="AA65" s="2"/>
      <c r="AB65" s="2"/>
      <c r="AC65" s="2"/>
      <c r="AD65" s="2"/>
      <c r="AE65" s="2"/>
      <c r="AF65" s="2"/>
      <c r="AG65" s="2"/>
      <c r="AH65" s="6"/>
      <c r="AI65" s="2"/>
      <c r="AJ65" s="2"/>
      <c r="AK65" s="2"/>
      <c r="AL65" s="2"/>
    </row>
    <row r="66" spans="1:38" x14ac:dyDescent="0.25">
      <c r="A66" s="2"/>
      <c r="B66" s="2"/>
      <c r="C66" s="2"/>
      <c r="D66" s="2"/>
      <c r="E66" s="2"/>
      <c r="F66" s="2"/>
      <c r="G66" s="2"/>
      <c r="H66" s="31"/>
      <c r="I66" s="2"/>
      <c r="J66" s="2"/>
      <c r="K66" s="2"/>
      <c r="L66" s="2"/>
      <c r="M66" s="2"/>
      <c r="N66" s="2"/>
      <c r="O66" s="2"/>
      <c r="P66" s="79"/>
      <c r="Q66" s="6"/>
      <c r="R66" s="6"/>
      <c r="S66" s="2"/>
      <c r="V66" s="2"/>
      <c r="W66" s="2"/>
      <c r="Y66" s="2"/>
      <c r="Z66" s="2"/>
      <c r="AA66" s="2"/>
      <c r="AB66" s="2"/>
      <c r="AC66" s="2"/>
      <c r="AD66" s="2"/>
      <c r="AE66" s="2"/>
      <c r="AF66" s="2"/>
      <c r="AG66" s="2"/>
      <c r="AH66" s="6"/>
      <c r="AI66" s="2"/>
      <c r="AJ66" s="2"/>
      <c r="AK66" s="2"/>
      <c r="AL66" s="2"/>
    </row>
    <row r="67" spans="1:38" x14ac:dyDescent="0.25">
      <c r="A67" s="2"/>
      <c r="B67" s="2"/>
      <c r="C67" s="2"/>
      <c r="D67" s="2"/>
      <c r="E67" s="2"/>
      <c r="F67" s="2"/>
      <c r="G67" s="2"/>
      <c r="H67" s="31"/>
      <c r="I67" s="2"/>
      <c r="J67" s="2"/>
      <c r="K67" s="2"/>
      <c r="L67" s="2"/>
      <c r="M67" s="2"/>
      <c r="N67" s="2"/>
      <c r="O67" s="2"/>
      <c r="P67" s="79"/>
      <c r="Q67" s="6"/>
      <c r="R67" s="6"/>
      <c r="S67" s="2"/>
      <c r="V67" s="2"/>
      <c r="W67" s="2"/>
      <c r="Y67" s="2"/>
      <c r="Z67" s="2"/>
      <c r="AA67" s="2"/>
      <c r="AB67" s="2"/>
      <c r="AC67" s="2"/>
      <c r="AD67" s="2"/>
      <c r="AE67" s="2"/>
      <c r="AF67" s="2"/>
      <c r="AG67" s="2"/>
      <c r="AH67" s="6"/>
      <c r="AI67" s="2"/>
      <c r="AJ67" s="2"/>
      <c r="AK67" s="2"/>
      <c r="AL67" s="2"/>
    </row>
    <row r="68" spans="1:38" x14ac:dyDescent="0.25">
      <c r="A68" s="2"/>
      <c r="B68" s="2"/>
      <c r="C68" s="2"/>
      <c r="D68" s="2"/>
      <c r="E68" s="2"/>
      <c r="F68" s="2"/>
      <c r="G68" s="2"/>
      <c r="H68" s="31"/>
      <c r="I68" s="2"/>
      <c r="J68" s="2"/>
      <c r="K68" s="2"/>
      <c r="L68" s="2"/>
      <c r="M68" s="2"/>
      <c r="N68" s="2"/>
      <c r="O68" s="2"/>
      <c r="P68" s="79"/>
      <c r="Q68" s="6"/>
      <c r="R68" s="6"/>
      <c r="S68" s="2"/>
      <c r="V68" s="2"/>
      <c r="W68" s="2"/>
      <c r="Y68" s="2"/>
      <c r="Z68" s="2"/>
      <c r="AA68" s="2"/>
      <c r="AB68" s="2"/>
      <c r="AC68" s="2"/>
      <c r="AD68" s="2"/>
      <c r="AE68" s="2"/>
      <c r="AF68" s="2"/>
      <c r="AG68" s="2"/>
      <c r="AH68" s="6"/>
      <c r="AI68" s="2"/>
      <c r="AJ68" s="2"/>
      <c r="AK68" s="2"/>
      <c r="AL68" s="2"/>
    </row>
    <row r="69" spans="1:38" x14ac:dyDescent="0.25">
      <c r="A69" s="2"/>
      <c r="B69" s="2"/>
      <c r="C69" s="2"/>
      <c r="D69" s="2"/>
      <c r="E69" s="2"/>
      <c r="F69" s="2"/>
      <c r="G69" s="2"/>
      <c r="H69" s="31"/>
      <c r="I69" s="2"/>
      <c r="J69" s="2"/>
      <c r="K69" s="2"/>
      <c r="L69" s="2"/>
      <c r="M69" s="2"/>
      <c r="N69" s="2"/>
      <c r="O69" s="2"/>
      <c r="P69" s="79"/>
      <c r="Q69" s="6"/>
      <c r="R69" s="6"/>
      <c r="S69" s="2"/>
      <c r="V69" s="2"/>
      <c r="W69" s="2"/>
      <c r="Y69" s="2"/>
      <c r="Z69" s="2"/>
      <c r="AA69" s="2"/>
      <c r="AB69" s="2"/>
      <c r="AC69" s="2"/>
      <c r="AD69" s="2"/>
      <c r="AE69" s="2"/>
      <c r="AF69" s="2"/>
      <c r="AG69" s="2"/>
      <c r="AH69" s="6"/>
      <c r="AI69" s="2"/>
      <c r="AJ69" s="2"/>
      <c r="AK69" s="2"/>
      <c r="AL69" s="2"/>
    </row>
    <row r="70" spans="1:38" x14ac:dyDescent="0.25">
      <c r="A70" s="2"/>
      <c r="B70" s="2"/>
      <c r="C70" s="2"/>
      <c r="D70" s="2"/>
      <c r="E70" s="2"/>
      <c r="F70" s="2"/>
      <c r="G70" s="2"/>
      <c r="H70" s="31"/>
      <c r="I70" s="2"/>
      <c r="J70" s="2"/>
      <c r="K70" s="2"/>
      <c r="L70" s="2"/>
      <c r="M70" s="2"/>
      <c r="N70" s="2"/>
      <c r="O70" s="2"/>
      <c r="P70" s="79"/>
      <c r="Q70" s="6"/>
      <c r="R70" s="6"/>
      <c r="S70" s="2"/>
      <c r="V70" s="2"/>
      <c r="W70" s="2"/>
      <c r="Y70" s="2"/>
      <c r="Z70" s="2"/>
      <c r="AA70" s="2"/>
      <c r="AB70" s="2"/>
      <c r="AC70" s="2"/>
      <c r="AD70" s="2"/>
      <c r="AE70" s="2"/>
      <c r="AF70" s="2"/>
      <c r="AG70" s="2"/>
      <c r="AH70" s="6"/>
      <c r="AI70" s="2"/>
      <c r="AJ70" s="2"/>
      <c r="AK70" s="2"/>
      <c r="AL70" s="2"/>
    </row>
    <row r="71" spans="1:38" x14ac:dyDescent="0.25">
      <c r="A71" s="2"/>
      <c r="B71" s="2"/>
      <c r="C71" s="2"/>
      <c r="D71" s="2"/>
      <c r="E71" s="2"/>
      <c r="F71" s="2"/>
      <c r="G71" s="2"/>
      <c r="H71" s="31"/>
      <c r="I71" s="2"/>
      <c r="J71" s="2"/>
      <c r="K71" s="2"/>
      <c r="L71" s="2"/>
      <c r="M71" s="2"/>
      <c r="N71" s="2"/>
      <c r="O71" s="2"/>
      <c r="P71" s="79"/>
      <c r="Q71" s="6"/>
      <c r="R71" s="6"/>
      <c r="S71" s="2"/>
      <c r="V71" s="2"/>
      <c r="W71" s="2"/>
      <c r="Y71" s="2"/>
      <c r="Z71" s="2"/>
      <c r="AA71" s="2"/>
      <c r="AB71" s="2"/>
      <c r="AC71" s="2"/>
      <c r="AD71" s="2"/>
      <c r="AE71" s="2"/>
      <c r="AF71" s="2"/>
      <c r="AG71" s="2"/>
      <c r="AH71" s="6"/>
      <c r="AI71" s="2"/>
      <c r="AJ71" s="2"/>
      <c r="AK71" s="2"/>
      <c r="AL71" s="2"/>
    </row>
    <row r="72" spans="1:38" x14ac:dyDescent="0.25">
      <c r="A72" s="2"/>
      <c r="B72" s="2"/>
      <c r="C72" s="2"/>
      <c r="D72" s="2"/>
      <c r="E72" s="2"/>
      <c r="F72" s="2"/>
      <c r="G72" s="2"/>
      <c r="H72" s="31"/>
      <c r="I72" s="2"/>
      <c r="J72" s="2"/>
      <c r="K72" s="2"/>
      <c r="L72" s="2"/>
      <c r="M72" s="2"/>
      <c r="N72" s="2"/>
      <c r="O72" s="2"/>
      <c r="P72" s="79"/>
      <c r="Q72" s="6"/>
      <c r="R72" s="6"/>
      <c r="S72" s="2"/>
      <c r="V72" s="2"/>
      <c r="W72" s="2"/>
      <c r="Y72" s="2"/>
      <c r="Z72" s="2"/>
      <c r="AA72" s="2"/>
      <c r="AB72" s="2"/>
      <c r="AC72" s="2"/>
      <c r="AD72" s="2"/>
      <c r="AE72" s="2"/>
      <c r="AF72" s="2"/>
      <c r="AG72" s="2"/>
      <c r="AH72" s="6"/>
      <c r="AI72" s="2"/>
      <c r="AJ72" s="2"/>
      <c r="AK72" s="2"/>
      <c r="AL72" s="2"/>
    </row>
    <row r="73" spans="1:38" x14ac:dyDescent="0.25">
      <c r="A73" s="2"/>
      <c r="B73" s="2"/>
      <c r="C73" s="2"/>
      <c r="D73" s="2"/>
      <c r="E73" s="2"/>
      <c r="F73" s="2"/>
      <c r="G73" s="2"/>
      <c r="H73" s="31"/>
      <c r="I73" s="2"/>
      <c r="J73" s="2"/>
      <c r="K73" s="2"/>
      <c r="L73" s="2"/>
      <c r="M73" s="2"/>
      <c r="N73" s="2"/>
      <c r="O73" s="2"/>
      <c r="P73" s="79"/>
      <c r="Q73" s="6"/>
      <c r="R73" s="6"/>
      <c r="S73" s="2"/>
      <c r="V73" s="2"/>
      <c r="W73" s="2"/>
      <c r="Y73" s="2"/>
      <c r="Z73" s="2"/>
      <c r="AA73" s="2"/>
      <c r="AB73" s="2"/>
      <c r="AC73" s="2"/>
      <c r="AD73" s="2"/>
      <c r="AE73" s="2"/>
      <c r="AF73" s="2"/>
      <c r="AG73" s="2"/>
      <c r="AH73" s="6"/>
      <c r="AI73" s="2"/>
      <c r="AJ73" s="2"/>
      <c r="AK73" s="2"/>
      <c r="AL73" s="2"/>
    </row>
    <row r="74" spans="1:38" x14ac:dyDescent="0.25">
      <c r="A74" s="2"/>
      <c r="B74" s="2"/>
      <c r="C74" s="2"/>
      <c r="D74" s="2"/>
      <c r="E74" s="2"/>
      <c r="F74" s="2"/>
      <c r="G74" s="2"/>
      <c r="H74" s="31"/>
      <c r="I74" s="2"/>
      <c r="J74" s="2"/>
      <c r="K74" s="2"/>
      <c r="L74" s="2"/>
      <c r="M74" s="2"/>
      <c r="N74" s="2"/>
      <c r="O74" s="2"/>
      <c r="P74" s="79"/>
      <c r="Q74" s="6"/>
      <c r="R74" s="6"/>
      <c r="S74" s="2"/>
      <c r="V74" s="2"/>
      <c r="W74" s="2"/>
      <c r="Y74" s="2"/>
      <c r="Z74" s="2"/>
      <c r="AA74" s="2"/>
      <c r="AB74" s="2"/>
      <c r="AC74" s="2"/>
      <c r="AD74" s="2"/>
      <c r="AE74" s="2"/>
      <c r="AF74" s="2"/>
      <c r="AG74" s="2"/>
      <c r="AH74" s="6"/>
      <c r="AI74" s="2"/>
      <c r="AJ74" s="2"/>
      <c r="AK74" s="2"/>
      <c r="AL74" s="2"/>
    </row>
    <row r="75" spans="1:38" x14ac:dyDescent="0.25">
      <c r="A75" s="2"/>
      <c r="B75" s="2"/>
      <c r="C75" s="2"/>
      <c r="D75" s="2"/>
      <c r="E75" s="2"/>
      <c r="F75" s="2"/>
      <c r="G75" s="2"/>
      <c r="H75" s="31"/>
      <c r="I75" s="2"/>
      <c r="J75" s="2"/>
      <c r="K75" s="2"/>
      <c r="L75" s="2"/>
      <c r="M75" s="2"/>
      <c r="N75" s="2"/>
      <c r="O75" s="2"/>
      <c r="P75" s="79"/>
      <c r="Q75" s="6"/>
      <c r="R75" s="6"/>
      <c r="S75" s="2"/>
      <c r="V75" s="2"/>
      <c r="W75" s="2"/>
      <c r="Y75" s="2"/>
      <c r="Z75" s="2"/>
      <c r="AA75" s="2"/>
      <c r="AB75" s="2"/>
      <c r="AC75" s="2"/>
      <c r="AD75" s="2"/>
      <c r="AE75" s="2"/>
      <c r="AF75" s="2"/>
      <c r="AG75" s="2"/>
      <c r="AH75" s="6"/>
      <c r="AI75" s="2"/>
      <c r="AJ75" s="2"/>
      <c r="AK75" s="2"/>
      <c r="AL75" s="2"/>
    </row>
    <row r="76" spans="1:38" x14ac:dyDescent="0.25">
      <c r="A76" s="2"/>
      <c r="B76" s="2"/>
      <c r="C76" s="2"/>
      <c r="D76" s="2"/>
      <c r="E76" s="2"/>
      <c r="F76" s="2"/>
      <c r="G76" s="2"/>
      <c r="I76" s="2"/>
      <c r="J76" s="2"/>
      <c r="K76" s="2"/>
      <c r="L76" s="2"/>
      <c r="M76" s="2"/>
      <c r="N76" s="2"/>
      <c r="O76" s="2"/>
      <c r="P76" s="79"/>
      <c r="Q76" s="6"/>
      <c r="R76" s="6"/>
      <c r="S76" s="2"/>
      <c r="V76" s="2"/>
      <c r="W76" s="2"/>
      <c r="Y76" s="2"/>
      <c r="Z76" s="2"/>
      <c r="AA76" s="2"/>
      <c r="AB76" s="2"/>
      <c r="AC76" s="2"/>
      <c r="AD76" s="2"/>
      <c r="AE76" s="2"/>
      <c r="AF76" s="2"/>
      <c r="AG76" s="2"/>
      <c r="AH76" s="6"/>
      <c r="AI76" s="2"/>
      <c r="AJ76" s="2"/>
      <c r="AK76" s="2"/>
      <c r="AL76" s="2"/>
    </row>
    <row r="77" spans="1:38" x14ac:dyDescent="0.25">
      <c r="A77" s="2"/>
      <c r="B77" s="2"/>
      <c r="C77" s="2"/>
      <c r="D77" s="2"/>
      <c r="E77" s="2"/>
      <c r="F77" s="2"/>
      <c r="G77" s="2"/>
      <c r="I77" s="2"/>
      <c r="J77" s="2"/>
      <c r="K77" s="2"/>
      <c r="L77" s="2"/>
      <c r="M77" s="2"/>
      <c r="N77" s="2"/>
      <c r="O77" s="2"/>
      <c r="P77" s="79"/>
      <c r="Q77" s="6"/>
      <c r="R77" s="6"/>
      <c r="S77" s="2"/>
      <c r="V77" s="2"/>
      <c r="W77" s="2"/>
      <c r="Y77" s="2"/>
      <c r="Z77" s="2"/>
      <c r="AA77" s="2"/>
      <c r="AB77" s="2"/>
      <c r="AC77" s="2"/>
      <c r="AD77" s="2"/>
      <c r="AE77" s="2"/>
      <c r="AF77" s="2"/>
      <c r="AG77" s="2"/>
      <c r="AH77" s="6"/>
      <c r="AI77" s="2"/>
      <c r="AJ77" s="2"/>
      <c r="AK77" s="2"/>
      <c r="AL77" s="2"/>
    </row>
    <row r="78" spans="1:38" x14ac:dyDescent="0.25">
      <c r="A78" s="2"/>
      <c r="B78" s="2"/>
      <c r="C78" s="2"/>
      <c r="D78" s="2"/>
      <c r="E78" s="2"/>
      <c r="F78" s="2"/>
      <c r="G78" s="2"/>
      <c r="I78" s="2"/>
      <c r="J78" s="2"/>
      <c r="K78" s="2"/>
      <c r="L78" s="2"/>
      <c r="M78" s="2"/>
      <c r="N78" s="2"/>
      <c r="O78" s="2"/>
      <c r="P78" s="79"/>
      <c r="Q78" s="6"/>
      <c r="R78" s="6"/>
      <c r="S78" s="2"/>
      <c r="V78" s="2"/>
      <c r="W78" s="2"/>
      <c r="Y78" s="2"/>
      <c r="Z78" s="2"/>
      <c r="AA78" s="2"/>
      <c r="AB78" s="2"/>
      <c r="AC78" s="2"/>
      <c r="AD78" s="2"/>
      <c r="AE78" s="2"/>
      <c r="AF78" s="2"/>
      <c r="AG78" s="2"/>
      <c r="AH78" s="6"/>
      <c r="AI78" s="2"/>
      <c r="AJ78" s="2"/>
      <c r="AK78" s="2"/>
      <c r="AL78" s="2"/>
    </row>
    <row r="79" spans="1:38" x14ac:dyDescent="0.25">
      <c r="A79" s="2"/>
      <c r="B79" s="2"/>
      <c r="C79" s="2"/>
      <c r="D79" s="2"/>
      <c r="E79" s="2"/>
      <c r="F79" s="2"/>
      <c r="G79" s="2"/>
      <c r="I79" s="2"/>
      <c r="J79" s="2"/>
      <c r="K79" s="2"/>
      <c r="L79" s="2"/>
      <c r="M79" s="2"/>
      <c r="N79" s="2"/>
      <c r="O79" s="2"/>
      <c r="P79" s="79"/>
      <c r="Q79" s="6"/>
      <c r="R79" s="6"/>
      <c r="S79" s="2"/>
      <c r="V79" s="2"/>
      <c r="W79" s="2"/>
      <c r="Y79" s="2"/>
      <c r="Z79" s="2"/>
      <c r="AA79" s="2"/>
      <c r="AB79" s="2"/>
      <c r="AC79" s="2"/>
      <c r="AD79" s="2"/>
      <c r="AE79" s="2"/>
      <c r="AF79" s="2"/>
      <c r="AG79" s="2"/>
      <c r="AH79" s="6"/>
      <c r="AI79" s="2"/>
      <c r="AJ79" s="2"/>
      <c r="AK79" s="2"/>
      <c r="AL79" s="2"/>
    </row>
    <row r="80" spans="1:38" x14ac:dyDescent="0.25">
      <c r="A80" s="2"/>
      <c r="B80" s="2"/>
      <c r="C80" s="2"/>
      <c r="D80" s="2"/>
      <c r="E80" s="2"/>
      <c r="F80" s="2"/>
      <c r="G80" s="2"/>
      <c r="I80" s="2"/>
      <c r="J80" s="2"/>
      <c r="K80" s="2"/>
      <c r="L80" s="2"/>
      <c r="M80" s="2"/>
      <c r="N80" s="2"/>
      <c r="O80" s="2"/>
      <c r="P80" s="79"/>
      <c r="Q80" s="6"/>
      <c r="R80" s="6"/>
      <c r="S80" s="2"/>
      <c r="V80" s="2"/>
      <c r="W80" s="2"/>
      <c r="Y80" s="2"/>
      <c r="Z80" s="2"/>
      <c r="AA80" s="2"/>
      <c r="AB80" s="2"/>
      <c r="AC80" s="2"/>
      <c r="AD80" s="2"/>
      <c r="AE80" s="2"/>
      <c r="AF80" s="2"/>
      <c r="AG80" s="2"/>
      <c r="AH80" s="6"/>
      <c r="AI80" s="2"/>
      <c r="AJ80" s="2"/>
      <c r="AK80" s="2"/>
      <c r="AL80" s="2"/>
    </row>
    <row r="81" spans="1:38" x14ac:dyDescent="0.25">
      <c r="A81" s="2"/>
      <c r="B81" s="2"/>
      <c r="C81" s="2"/>
      <c r="D81" s="2"/>
      <c r="E81" s="2"/>
      <c r="F81" s="2"/>
      <c r="G81" s="2"/>
      <c r="I81" s="2"/>
      <c r="J81" s="2"/>
      <c r="K81" s="2"/>
      <c r="L81" s="2"/>
      <c r="M81" s="2"/>
      <c r="N81" s="2"/>
      <c r="O81" s="2"/>
      <c r="P81" s="79"/>
      <c r="Q81" s="6"/>
      <c r="R81" s="6"/>
      <c r="S81" s="2"/>
      <c r="V81" s="2"/>
      <c r="W81" s="2"/>
      <c r="Y81" s="2"/>
      <c r="Z81" s="2"/>
      <c r="AA81" s="2"/>
      <c r="AB81" s="2"/>
      <c r="AC81" s="2"/>
      <c r="AD81" s="2"/>
      <c r="AE81" s="2"/>
      <c r="AF81" s="2"/>
      <c r="AG81" s="2"/>
      <c r="AH81" s="6"/>
      <c r="AI81" s="2"/>
      <c r="AJ81" s="2"/>
      <c r="AK81" s="2"/>
      <c r="AL81" s="2"/>
    </row>
    <row r="82" spans="1:38" x14ac:dyDescent="0.25">
      <c r="A82" s="2"/>
      <c r="B82" s="2"/>
      <c r="C82" s="2"/>
      <c r="D82" s="2"/>
      <c r="E82" s="2"/>
      <c r="F82" s="2"/>
      <c r="G82" s="2"/>
      <c r="I82" s="2"/>
      <c r="J82" s="2"/>
      <c r="K82" s="2"/>
      <c r="L82" s="2"/>
      <c r="M82" s="2"/>
      <c r="N82" s="2"/>
      <c r="O82" s="2"/>
      <c r="P82" s="79"/>
      <c r="Q82" s="6"/>
      <c r="R82" s="6"/>
      <c r="S82" s="2"/>
      <c r="V82" s="2"/>
      <c r="W82" s="2"/>
      <c r="Y82" s="2"/>
      <c r="Z82" s="2"/>
      <c r="AA82" s="2"/>
      <c r="AB82" s="2"/>
      <c r="AC82" s="2"/>
      <c r="AD82" s="2"/>
      <c r="AE82" s="2"/>
      <c r="AF82" s="2"/>
      <c r="AG82" s="2"/>
      <c r="AH82" s="6"/>
      <c r="AI82" s="2"/>
      <c r="AJ82" s="2"/>
      <c r="AK82" s="2"/>
      <c r="AL82" s="2"/>
    </row>
    <row r="83" spans="1:38" x14ac:dyDescent="0.25">
      <c r="A83" s="2"/>
      <c r="B83" s="2"/>
      <c r="C83" s="2"/>
      <c r="D83" s="2"/>
      <c r="E83" s="2"/>
      <c r="F83" s="2"/>
      <c r="G83" s="2"/>
      <c r="I83" s="2"/>
      <c r="J83" s="2"/>
      <c r="K83" s="2"/>
      <c r="L83" s="2"/>
      <c r="M83" s="2"/>
      <c r="N83" s="2"/>
      <c r="O83" s="2"/>
      <c r="P83" s="79"/>
      <c r="Q83" s="6"/>
      <c r="R83" s="6"/>
      <c r="S83" s="2"/>
      <c r="V83" s="2"/>
      <c r="W83" s="2"/>
      <c r="Y83" s="2"/>
      <c r="Z83" s="2"/>
      <c r="AA83" s="2"/>
      <c r="AB83" s="2"/>
      <c r="AC83" s="2"/>
      <c r="AD83" s="2"/>
      <c r="AE83" s="2"/>
      <c r="AF83" s="2"/>
      <c r="AG83" s="2"/>
      <c r="AH83" s="6"/>
      <c r="AI83" s="2"/>
      <c r="AJ83" s="2"/>
      <c r="AK83" s="2"/>
      <c r="AL83" s="2"/>
    </row>
    <row r="84" spans="1:38" x14ac:dyDescent="0.25">
      <c r="A84" s="2"/>
      <c r="B84" s="2"/>
      <c r="C84" s="2"/>
      <c r="D84" s="2"/>
      <c r="E84" s="2"/>
      <c r="F84" s="2"/>
      <c r="G84" s="2"/>
      <c r="I84" s="2"/>
      <c r="J84" s="2"/>
      <c r="K84" s="2"/>
      <c r="L84" s="2"/>
      <c r="M84" s="2"/>
      <c r="N84" s="2"/>
      <c r="O84" s="2"/>
      <c r="P84" s="79"/>
      <c r="Q84" s="6"/>
      <c r="R84" s="6"/>
      <c r="S84" s="2"/>
      <c r="V84" s="2"/>
      <c r="W84" s="2"/>
      <c r="Y84" s="2"/>
      <c r="Z84" s="2"/>
      <c r="AA84" s="2"/>
      <c r="AB84" s="2"/>
      <c r="AC84" s="2"/>
      <c r="AD84" s="2"/>
      <c r="AE84" s="2"/>
      <c r="AF84" s="2"/>
      <c r="AG84" s="2"/>
      <c r="AH84" s="6"/>
      <c r="AI84" s="2"/>
      <c r="AJ84" s="2"/>
      <c r="AK84" s="2"/>
      <c r="AL84" s="2"/>
    </row>
    <row r="85" spans="1:38" x14ac:dyDescent="0.25">
      <c r="A85" s="2"/>
      <c r="B85" s="2"/>
      <c r="C85" s="2"/>
      <c r="D85" s="2"/>
      <c r="E85" s="2"/>
      <c r="F85" s="2"/>
      <c r="G85" s="2"/>
      <c r="I85" s="2"/>
      <c r="J85" s="2"/>
      <c r="K85" s="2"/>
      <c r="L85" s="2"/>
      <c r="M85" s="2"/>
      <c r="N85" s="2"/>
      <c r="O85" s="2"/>
      <c r="P85" s="79"/>
      <c r="Q85" s="6"/>
      <c r="R85" s="6"/>
      <c r="S85" s="2"/>
      <c r="V85" s="2"/>
      <c r="W85" s="2"/>
      <c r="Y85" s="2"/>
      <c r="Z85" s="2"/>
      <c r="AA85" s="2"/>
      <c r="AB85" s="2"/>
      <c r="AC85" s="2"/>
      <c r="AD85" s="2"/>
      <c r="AE85" s="2"/>
      <c r="AF85" s="2"/>
      <c r="AG85" s="2"/>
      <c r="AH85" s="6"/>
      <c r="AI85" s="2"/>
      <c r="AJ85" s="2"/>
      <c r="AK85" s="2"/>
      <c r="AL85" s="2"/>
    </row>
    <row r="86" spans="1:38" x14ac:dyDescent="0.25">
      <c r="A86" s="2"/>
      <c r="B86" s="2"/>
      <c r="C86" s="2"/>
      <c r="D86" s="2"/>
      <c r="E86" s="2"/>
      <c r="F86" s="2"/>
      <c r="G86" s="2"/>
      <c r="I86" s="2"/>
      <c r="J86" s="2"/>
      <c r="K86" s="2"/>
      <c r="L86" s="2"/>
      <c r="M86" s="2"/>
      <c r="N86" s="2"/>
      <c r="O86" s="2"/>
      <c r="P86" s="79"/>
      <c r="Q86" s="6"/>
      <c r="R86" s="6"/>
      <c r="S86" s="2"/>
      <c r="V86" s="2"/>
      <c r="W86" s="2"/>
      <c r="Y86" s="2"/>
      <c r="Z86" s="2"/>
      <c r="AA86" s="2"/>
      <c r="AB86" s="2"/>
      <c r="AC86" s="2"/>
      <c r="AD86" s="2"/>
      <c r="AE86" s="2"/>
      <c r="AF86" s="2"/>
      <c r="AG86" s="2"/>
      <c r="AH86" s="6"/>
      <c r="AI86" s="2"/>
      <c r="AJ86" s="2"/>
      <c r="AK86" s="2"/>
      <c r="AL86" s="2"/>
    </row>
    <row r="87" spans="1:38" x14ac:dyDescent="0.25">
      <c r="A87" s="2"/>
      <c r="B87" s="2"/>
      <c r="C87" s="2"/>
      <c r="D87" s="2"/>
      <c r="E87" s="2"/>
      <c r="F87" s="2"/>
      <c r="G87" s="2"/>
      <c r="I87" s="2"/>
      <c r="J87" s="2"/>
      <c r="K87" s="2"/>
      <c r="L87" s="2"/>
      <c r="M87" s="2"/>
      <c r="N87" s="2"/>
      <c r="O87" s="2"/>
      <c r="P87" s="79"/>
      <c r="Q87" s="6"/>
      <c r="R87" s="6"/>
      <c r="S87" s="2"/>
      <c r="V87" s="2"/>
      <c r="W87" s="2"/>
      <c r="Y87" s="2"/>
      <c r="Z87" s="2"/>
      <c r="AA87" s="2"/>
      <c r="AB87" s="2"/>
      <c r="AC87" s="2"/>
      <c r="AD87" s="2"/>
      <c r="AE87" s="2"/>
      <c r="AF87" s="2"/>
      <c r="AG87" s="2"/>
      <c r="AH87" s="6"/>
      <c r="AI87" s="2"/>
      <c r="AJ87" s="2"/>
      <c r="AK87" s="2"/>
      <c r="AL87" s="2"/>
    </row>
    <row r="88" spans="1:38" x14ac:dyDescent="0.25">
      <c r="A88" s="2"/>
      <c r="B88" s="2"/>
      <c r="C88" s="2"/>
      <c r="D88" s="2"/>
      <c r="E88" s="2"/>
      <c r="F88" s="2"/>
      <c r="G88" s="2"/>
      <c r="I88" s="2"/>
      <c r="J88" s="2"/>
      <c r="K88" s="2"/>
      <c r="L88" s="2"/>
      <c r="M88" s="2"/>
      <c r="N88" s="2"/>
      <c r="O88" s="2"/>
      <c r="P88" s="79"/>
      <c r="Q88" s="6"/>
      <c r="R88" s="6"/>
      <c r="S88" s="2"/>
      <c r="V88" s="2"/>
      <c r="W88" s="2"/>
      <c r="Y88" s="2"/>
      <c r="Z88" s="2"/>
      <c r="AA88" s="2"/>
      <c r="AB88" s="2"/>
      <c r="AC88" s="2"/>
      <c r="AD88" s="2"/>
      <c r="AE88" s="2"/>
      <c r="AF88" s="2"/>
      <c r="AG88" s="2"/>
      <c r="AH88" s="6"/>
      <c r="AI88" s="2"/>
      <c r="AJ88" s="2"/>
      <c r="AK88" s="2"/>
      <c r="AL88" s="2"/>
    </row>
    <row r="89" spans="1:38" x14ac:dyDescent="0.25">
      <c r="A89" s="2"/>
      <c r="B89" s="2"/>
      <c r="C89" s="2"/>
      <c r="D89" s="2"/>
      <c r="E89" s="2"/>
      <c r="F89" s="2"/>
      <c r="G89" s="2"/>
      <c r="I89" s="2"/>
      <c r="J89" s="2"/>
      <c r="K89" s="2"/>
      <c r="L89" s="2"/>
      <c r="M89" s="2"/>
      <c r="N89" s="2"/>
      <c r="O89" s="2"/>
      <c r="P89" s="79"/>
      <c r="Q89" s="6"/>
      <c r="R89" s="6"/>
      <c r="S89" s="2"/>
      <c r="V89" s="2"/>
      <c r="W89" s="2"/>
      <c r="Y89" s="2"/>
      <c r="Z89" s="2"/>
      <c r="AA89" s="2"/>
      <c r="AB89" s="2"/>
      <c r="AC89" s="2"/>
      <c r="AD89" s="2"/>
      <c r="AE89" s="2"/>
      <c r="AF89" s="2"/>
      <c r="AG89" s="2"/>
      <c r="AH89" s="6"/>
      <c r="AI89" s="2"/>
      <c r="AJ89" s="2"/>
      <c r="AK89" s="2"/>
      <c r="AL89" s="2"/>
    </row>
    <row r="90" spans="1:38" x14ac:dyDescent="0.25">
      <c r="A90" s="2"/>
      <c r="B90" s="2"/>
      <c r="C90" s="2"/>
      <c r="D90" s="2"/>
      <c r="E90" s="2"/>
      <c r="F90" s="2"/>
      <c r="G90" s="2"/>
      <c r="I90" s="2"/>
      <c r="J90" s="2"/>
      <c r="K90" s="2"/>
      <c r="L90" s="2"/>
      <c r="M90" s="2"/>
      <c r="N90" s="2"/>
      <c r="O90" s="2"/>
      <c r="P90" s="79"/>
      <c r="Q90" s="6"/>
      <c r="R90" s="6"/>
      <c r="S90" s="2"/>
      <c r="V90" s="2"/>
      <c r="W90" s="2"/>
      <c r="Y90" s="2"/>
      <c r="Z90" s="2"/>
      <c r="AA90" s="2"/>
      <c r="AB90" s="2"/>
      <c r="AC90" s="2"/>
      <c r="AD90" s="2"/>
      <c r="AE90" s="2"/>
      <c r="AF90" s="2"/>
      <c r="AG90" s="2"/>
      <c r="AH90" s="6"/>
      <c r="AI90" s="2"/>
      <c r="AJ90" s="2"/>
      <c r="AK90" s="2"/>
      <c r="AL90" s="2"/>
    </row>
    <row r="91" spans="1:38" x14ac:dyDescent="0.25">
      <c r="A91" s="2"/>
      <c r="B91" s="2"/>
      <c r="C91" s="2"/>
      <c r="D91" s="2"/>
      <c r="E91" s="2"/>
      <c r="F91" s="2"/>
      <c r="G91" s="2"/>
      <c r="I91" s="2"/>
      <c r="J91" s="2"/>
      <c r="K91" s="2"/>
      <c r="L91" s="2"/>
      <c r="M91" s="2"/>
      <c r="N91" s="2"/>
      <c r="O91" s="2"/>
      <c r="P91" s="79"/>
      <c r="Q91" s="6"/>
      <c r="R91" s="6"/>
      <c r="S91" s="2"/>
      <c r="V91" s="2"/>
      <c r="W91" s="2"/>
      <c r="Y91" s="2"/>
      <c r="Z91" s="2"/>
      <c r="AA91" s="2"/>
      <c r="AB91" s="2"/>
      <c r="AC91" s="2"/>
      <c r="AD91" s="2"/>
      <c r="AE91" s="2"/>
      <c r="AF91" s="2"/>
      <c r="AG91" s="2"/>
      <c r="AH91" s="6"/>
      <c r="AI91" s="2"/>
      <c r="AJ91" s="2"/>
      <c r="AK91" s="2"/>
      <c r="AL91" s="2"/>
    </row>
    <row r="92" spans="1:38" x14ac:dyDescent="0.25">
      <c r="A92" s="2"/>
      <c r="B92" s="2"/>
      <c r="C92" s="2"/>
      <c r="D92" s="2"/>
      <c r="E92" s="2"/>
      <c r="F92" s="2"/>
      <c r="G92" s="2"/>
      <c r="I92" s="2"/>
      <c r="J92" s="2"/>
      <c r="K92" s="2"/>
      <c r="L92" s="2"/>
      <c r="M92" s="2"/>
      <c r="N92" s="2"/>
      <c r="O92" s="2"/>
      <c r="P92" s="79"/>
      <c r="Q92" s="6"/>
      <c r="R92" s="6"/>
      <c r="S92" s="2"/>
      <c r="V92" s="2"/>
      <c r="W92" s="2"/>
      <c r="Y92" s="2"/>
      <c r="Z92" s="2"/>
      <c r="AA92" s="2"/>
      <c r="AB92" s="2"/>
      <c r="AC92" s="2"/>
      <c r="AD92" s="2"/>
      <c r="AE92" s="2"/>
      <c r="AF92" s="2"/>
      <c r="AG92" s="2"/>
      <c r="AH92" s="6"/>
      <c r="AI92" s="2"/>
      <c r="AJ92" s="2"/>
      <c r="AK92" s="2"/>
      <c r="AL92" s="2"/>
    </row>
    <row r="93" spans="1:38" x14ac:dyDescent="0.25">
      <c r="A93" s="2"/>
      <c r="B93" s="2"/>
      <c r="C93" s="2"/>
      <c r="D93" s="2"/>
      <c r="E93" s="2"/>
      <c r="F93" s="2"/>
      <c r="G93" s="2"/>
      <c r="I93" s="2"/>
      <c r="J93" s="2"/>
      <c r="K93" s="2"/>
      <c r="L93" s="2"/>
      <c r="M93" s="2"/>
      <c r="N93" s="2"/>
      <c r="O93" s="2"/>
      <c r="P93" s="79"/>
      <c r="Q93" s="6"/>
      <c r="R93" s="6"/>
      <c r="S93" s="2"/>
      <c r="V93" s="2"/>
      <c r="W93" s="2"/>
      <c r="Y93" s="2"/>
      <c r="Z93" s="2"/>
      <c r="AA93" s="2"/>
      <c r="AB93" s="2"/>
      <c r="AC93" s="2"/>
      <c r="AD93" s="2"/>
      <c r="AE93" s="2"/>
      <c r="AF93" s="2"/>
      <c r="AG93" s="2"/>
      <c r="AH93" s="6"/>
      <c r="AI93" s="2"/>
      <c r="AJ93" s="2"/>
      <c r="AK93" s="2"/>
      <c r="AL93" s="2"/>
    </row>
    <row r="94" spans="1:38" x14ac:dyDescent="0.25">
      <c r="A94" s="2"/>
      <c r="B94" s="2"/>
      <c r="C94" s="2"/>
      <c r="D94" s="2"/>
      <c r="E94" s="2"/>
      <c r="F94" s="2"/>
      <c r="G94" s="2"/>
      <c r="I94" s="2"/>
      <c r="J94" s="2"/>
      <c r="K94" s="2"/>
      <c r="L94" s="2"/>
      <c r="M94" s="2"/>
      <c r="N94" s="2"/>
      <c r="O94" s="2"/>
      <c r="P94" s="79"/>
      <c r="Q94" s="6"/>
      <c r="R94" s="6"/>
      <c r="S94" s="2"/>
      <c r="V94" s="2"/>
      <c r="W94" s="2"/>
      <c r="Y94" s="2"/>
      <c r="Z94" s="2"/>
      <c r="AA94" s="2"/>
      <c r="AB94" s="2"/>
      <c r="AC94" s="2"/>
      <c r="AD94" s="2"/>
      <c r="AE94" s="2"/>
      <c r="AF94" s="2"/>
      <c r="AG94" s="2"/>
      <c r="AH94" s="6"/>
      <c r="AI94" s="2"/>
      <c r="AJ94" s="2"/>
      <c r="AK94" s="2"/>
      <c r="AL94" s="2"/>
    </row>
    <row r="95" spans="1:38" x14ac:dyDescent="0.25">
      <c r="A95" s="2"/>
      <c r="B95" s="2"/>
      <c r="C95" s="2"/>
      <c r="D95" s="2"/>
      <c r="E95" s="2"/>
      <c r="F95" s="2"/>
      <c r="G95" s="2"/>
      <c r="I95" s="2"/>
      <c r="J95" s="2"/>
      <c r="K95" s="2"/>
      <c r="L95" s="2"/>
      <c r="M95" s="2"/>
      <c r="N95" s="2"/>
      <c r="O95" s="2"/>
      <c r="P95" s="79"/>
      <c r="Q95" s="6"/>
      <c r="R95" s="6"/>
      <c r="S95" s="2"/>
      <c r="V95" s="2"/>
      <c r="W95" s="2"/>
      <c r="Y95" s="2"/>
      <c r="Z95" s="2"/>
      <c r="AA95" s="2"/>
      <c r="AB95" s="2"/>
      <c r="AC95" s="2"/>
      <c r="AD95" s="2"/>
      <c r="AE95" s="2"/>
      <c r="AF95" s="2"/>
      <c r="AG95" s="2"/>
      <c r="AH95" s="6"/>
      <c r="AI95" s="2"/>
      <c r="AJ95" s="2"/>
      <c r="AK95" s="2"/>
      <c r="AL95" s="2"/>
    </row>
    <row r="96" spans="1:38" x14ac:dyDescent="0.25">
      <c r="A96" s="2"/>
      <c r="B96" s="2"/>
      <c r="C96" s="2"/>
      <c r="D96" s="2"/>
      <c r="E96" s="2"/>
      <c r="F96" s="2"/>
      <c r="G96" s="2"/>
      <c r="I96" s="2"/>
      <c r="J96" s="2"/>
      <c r="K96" s="2"/>
      <c r="L96" s="2"/>
      <c r="M96" s="2"/>
      <c r="N96" s="2"/>
      <c r="O96" s="2"/>
      <c r="P96" s="79"/>
      <c r="Q96" s="6"/>
      <c r="R96" s="6"/>
      <c r="S96" s="2"/>
      <c r="V96" s="2"/>
      <c r="W96" s="2"/>
      <c r="Y96" s="2"/>
      <c r="Z96" s="2"/>
      <c r="AA96" s="2"/>
      <c r="AB96" s="2"/>
      <c r="AC96" s="2"/>
      <c r="AD96" s="2"/>
      <c r="AE96" s="2"/>
      <c r="AF96" s="2"/>
      <c r="AG96" s="2"/>
      <c r="AH96" s="6"/>
      <c r="AI96" s="2"/>
      <c r="AJ96" s="2"/>
      <c r="AK96" s="2"/>
      <c r="AL96" s="2"/>
    </row>
    <row r="97" spans="1:38" x14ac:dyDescent="0.25">
      <c r="A97" s="2"/>
      <c r="B97" s="2"/>
      <c r="C97" s="2"/>
      <c r="D97" s="2"/>
      <c r="E97" s="2"/>
      <c r="F97" s="2"/>
      <c r="G97" s="2"/>
      <c r="I97" s="2"/>
      <c r="J97" s="2"/>
      <c r="K97" s="2"/>
      <c r="L97" s="2"/>
      <c r="M97" s="2"/>
      <c r="N97" s="2"/>
      <c r="O97" s="2"/>
      <c r="P97" s="79"/>
      <c r="Q97" s="6"/>
      <c r="R97" s="6"/>
      <c r="S97" s="2"/>
      <c r="V97" s="2"/>
      <c r="W97" s="2"/>
      <c r="Y97" s="2"/>
      <c r="Z97" s="2"/>
      <c r="AA97" s="2"/>
      <c r="AB97" s="2"/>
      <c r="AC97" s="2"/>
      <c r="AD97" s="2"/>
      <c r="AE97" s="2"/>
      <c r="AF97" s="2"/>
      <c r="AG97" s="2"/>
      <c r="AH97" s="6"/>
      <c r="AI97" s="2"/>
      <c r="AJ97" s="2"/>
      <c r="AK97" s="2"/>
      <c r="AL97" s="2"/>
    </row>
    <row r="98" spans="1:38" x14ac:dyDescent="0.25">
      <c r="A98" s="2"/>
      <c r="B98" s="2"/>
      <c r="C98" s="2"/>
      <c r="D98" s="2"/>
      <c r="E98" s="2"/>
      <c r="F98" s="2"/>
      <c r="G98" s="2"/>
      <c r="I98" s="2"/>
      <c r="J98" s="2"/>
      <c r="K98" s="2"/>
      <c r="L98" s="2"/>
      <c r="M98" s="2"/>
      <c r="N98" s="2"/>
      <c r="O98" s="2"/>
      <c r="P98" s="79"/>
      <c r="Q98" s="6"/>
      <c r="R98" s="6"/>
      <c r="S98" s="2"/>
      <c r="V98" s="2"/>
      <c r="W98" s="2"/>
      <c r="Y98" s="2"/>
      <c r="Z98" s="2"/>
      <c r="AA98" s="2"/>
      <c r="AB98" s="2"/>
      <c r="AC98" s="2"/>
      <c r="AD98" s="2"/>
      <c r="AE98" s="2"/>
      <c r="AF98" s="2"/>
      <c r="AG98" s="2"/>
      <c r="AH98" s="6"/>
      <c r="AI98" s="2"/>
      <c r="AJ98" s="2"/>
      <c r="AK98" s="2"/>
      <c r="AL98" s="2"/>
    </row>
    <row r="99" spans="1:38" x14ac:dyDescent="0.25">
      <c r="A99" s="2"/>
      <c r="B99" s="2"/>
      <c r="C99" s="2"/>
      <c r="D99" s="2"/>
      <c r="E99" s="2"/>
      <c r="F99" s="2"/>
      <c r="G99" s="2"/>
      <c r="I99" s="2"/>
      <c r="J99" s="2"/>
      <c r="K99" s="2"/>
      <c r="L99" s="2"/>
      <c r="M99" s="2"/>
      <c r="N99" s="2"/>
      <c r="O99" s="2"/>
      <c r="P99" s="79"/>
      <c r="Q99" s="6"/>
      <c r="R99" s="6"/>
      <c r="S99" s="2"/>
      <c r="V99" s="2"/>
      <c r="W99" s="2"/>
      <c r="Y99" s="2"/>
      <c r="Z99" s="2"/>
      <c r="AA99" s="2"/>
      <c r="AB99" s="2"/>
      <c r="AC99" s="2"/>
      <c r="AD99" s="2"/>
      <c r="AE99" s="2"/>
      <c r="AF99" s="2"/>
      <c r="AG99" s="2"/>
      <c r="AH99" s="6"/>
      <c r="AI99" s="2"/>
      <c r="AJ99" s="2"/>
      <c r="AK99" s="2"/>
      <c r="AL99" s="2"/>
    </row>
    <row r="100" spans="1:38" x14ac:dyDescent="0.25">
      <c r="A100" s="2"/>
      <c r="B100" s="2"/>
      <c r="C100" s="2"/>
      <c r="D100" s="2"/>
      <c r="E100" s="2"/>
      <c r="F100" s="2"/>
      <c r="G100" s="2"/>
      <c r="I100" s="2"/>
      <c r="J100" s="2"/>
      <c r="K100" s="2"/>
      <c r="L100" s="2"/>
      <c r="M100" s="2"/>
      <c r="N100" s="2"/>
      <c r="O100" s="2"/>
      <c r="P100" s="79"/>
      <c r="Q100" s="6"/>
      <c r="R100" s="6"/>
      <c r="S100" s="2"/>
      <c r="V100" s="2"/>
      <c r="W100" s="2"/>
      <c r="Y100" s="2"/>
      <c r="Z100" s="2"/>
      <c r="AA100" s="2"/>
      <c r="AB100" s="2"/>
      <c r="AC100" s="2"/>
      <c r="AD100" s="2"/>
      <c r="AE100" s="2"/>
      <c r="AF100" s="2"/>
      <c r="AG100" s="2"/>
      <c r="AH100" s="6"/>
      <c r="AI100" s="2"/>
      <c r="AJ100" s="2"/>
      <c r="AK100" s="2"/>
      <c r="AL100" s="2"/>
    </row>
    <row r="101" spans="1:38" x14ac:dyDescent="0.25">
      <c r="A101" s="2"/>
      <c r="B101" s="2"/>
      <c r="C101" s="2"/>
      <c r="D101" s="2"/>
      <c r="E101" s="2"/>
      <c r="F101" s="2"/>
      <c r="G101" s="2"/>
      <c r="I101" s="2"/>
      <c r="J101" s="2"/>
      <c r="K101" s="2"/>
      <c r="L101" s="2"/>
      <c r="M101" s="2"/>
      <c r="N101" s="2"/>
      <c r="O101" s="2"/>
      <c r="P101" s="79"/>
      <c r="Q101" s="6"/>
      <c r="R101" s="6"/>
      <c r="S101" s="2"/>
      <c r="V101" s="2"/>
      <c r="W101" s="2"/>
      <c r="Y101" s="2"/>
      <c r="Z101" s="2"/>
      <c r="AA101" s="2"/>
      <c r="AB101" s="2"/>
      <c r="AC101" s="2"/>
      <c r="AD101" s="2"/>
      <c r="AE101" s="2"/>
      <c r="AF101" s="2"/>
      <c r="AG101" s="2"/>
      <c r="AH101" s="6"/>
      <c r="AI101" s="2"/>
      <c r="AJ101" s="2"/>
      <c r="AK101" s="2"/>
      <c r="AL101" s="2"/>
    </row>
    <row r="102" spans="1:38" x14ac:dyDescent="0.25">
      <c r="A102" s="2"/>
      <c r="B102" s="2"/>
      <c r="C102" s="2"/>
      <c r="D102" s="2"/>
      <c r="E102" s="2"/>
      <c r="F102" s="2"/>
      <c r="G102" s="2"/>
      <c r="I102" s="2"/>
      <c r="J102" s="2"/>
      <c r="K102" s="2"/>
      <c r="L102" s="2"/>
      <c r="M102" s="2"/>
      <c r="N102" s="2"/>
      <c r="O102" s="2"/>
      <c r="P102" s="79"/>
      <c r="Q102" s="6"/>
      <c r="R102" s="6"/>
      <c r="S102" s="2"/>
      <c r="V102" s="2"/>
      <c r="W102" s="2"/>
      <c r="Y102" s="2"/>
      <c r="Z102" s="2"/>
      <c r="AA102" s="2"/>
      <c r="AB102" s="2"/>
      <c r="AC102" s="2"/>
      <c r="AD102" s="2"/>
      <c r="AE102" s="2"/>
      <c r="AF102" s="2"/>
      <c r="AG102" s="2"/>
      <c r="AH102" s="6"/>
      <c r="AI102" s="2"/>
      <c r="AJ102" s="2"/>
      <c r="AK102" s="2"/>
      <c r="AL102" s="2"/>
    </row>
    <row r="103" spans="1:38" x14ac:dyDescent="0.25">
      <c r="A103" s="2"/>
      <c r="B103" s="2"/>
      <c r="C103" s="2"/>
      <c r="D103" s="2"/>
      <c r="E103" s="2"/>
      <c r="F103" s="2"/>
      <c r="G103" s="2"/>
      <c r="I103" s="2"/>
      <c r="J103" s="2"/>
      <c r="K103" s="2"/>
      <c r="L103" s="2"/>
      <c r="M103" s="2"/>
      <c r="N103" s="2"/>
      <c r="O103" s="2"/>
      <c r="P103" s="79"/>
      <c r="Q103" s="6"/>
      <c r="R103" s="6"/>
      <c r="S103" s="2"/>
      <c r="V103" s="2"/>
      <c r="W103" s="2"/>
      <c r="Y103" s="2"/>
      <c r="Z103" s="2"/>
      <c r="AA103" s="2"/>
      <c r="AB103" s="2"/>
      <c r="AC103" s="2"/>
      <c r="AD103" s="2"/>
      <c r="AE103" s="2"/>
      <c r="AF103" s="2"/>
      <c r="AG103" s="2"/>
      <c r="AH103" s="6"/>
      <c r="AI103" s="2"/>
      <c r="AJ103" s="2"/>
      <c r="AK103" s="2"/>
      <c r="AL103" s="2"/>
    </row>
    <row r="104" spans="1:38" x14ac:dyDescent="0.25">
      <c r="A104" s="2"/>
      <c r="B104" s="2"/>
      <c r="C104" s="2"/>
      <c r="D104" s="2"/>
      <c r="E104" s="2"/>
      <c r="F104" s="2"/>
      <c r="G104" s="2"/>
      <c r="I104" s="2"/>
      <c r="J104" s="2"/>
      <c r="K104" s="2"/>
      <c r="L104" s="2"/>
      <c r="M104" s="2"/>
      <c r="N104" s="2"/>
      <c r="O104" s="2"/>
      <c r="P104" s="79"/>
      <c r="Q104" s="6"/>
      <c r="R104" s="6"/>
      <c r="S104" s="2"/>
      <c r="V104" s="2"/>
      <c r="W104" s="2"/>
      <c r="Y104" s="2"/>
      <c r="Z104" s="2"/>
      <c r="AA104" s="2"/>
      <c r="AB104" s="2"/>
      <c r="AC104" s="2"/>
      <c r="AD104" s="2"/>
      <c r="AE104" s="2"/>
      <c r="AF104" s="2"/>
      <c r="AG104" s="2"/>
      <c r="AH104" s="6"/>
      <c r="AI104" s="2"/>
      <c r="AJ104" s="2"/>
      <c r="AK104" s="2"/>
      <c r="AL104" s="2"/>
    </row>
    <row r="105" spans="1:38" x14ac:dyDescent="0.25">
      <c r="A105" s="2"/>
      <c r="B105" s="2"/>
      <c r="C105" s="2"/>
      <c r="D105" s="2"/>
      <c r="E105" s="2"/>
      <c r="F105" s="2"/>
      <c r="G105" s="2"/>
      <c r="I105" s="2"/>
      <c r="J105" s="2"/>
      <c r="K105" s="2"/>
      <c r="L105" s="2"/>
      <c r="M105" s="2"/>
      <c r="N105" s="2"/>
      <c r="O105" s="2"/>
      <c r="P105" s="79"/>
      <c r="Q105" s="6"/>
      <c r="R105" s="6"/>
      <c r="S105" s="2"/>
      <c r="V105" s="2"/>
      <c r="W105" s="2"/>
      <c r="Y105" s="2"/>
      <c r="Z105" s="2"/>
      <c r="AA105" s="2"/>
      <c r="AB105" s="2"/>
      <c r="AC105" s="2"/>
      <c r="AD105" s="2"/>
      <c r="AE105" s="2"/>
      <c r="AF105" s="2"/>
      <c r="AG105" s="2"/>
      <c r="AH105" s="6"/>
      <c r="AI105" s="2"/>
      <c r="AJ105" s="2"/>
      <c r="AK105" s="2"/>
      <c r="AL105" s="2"/>
    </row>
    <row r="106" spans="1:38" x14ac:dyDescent="0.25">
      <c r="A106" s="2"/>
      <c r="B106" s="2"/>
      <c r="C106" s="2"/>
      <c r="D106" s="2"/>
      <c r="E106" s="2"/>
      <c r="F106" s="2"/>
      <c r="G106" s="2"/>
      <c r="I106" s="2"/>
      <c r="J106" s="2"/>
      <c r="K106" s="2"/>
      <c r="L106" s="2"/>
      <c r="M106" s="2"/>
      <c r="N106" s="2"/>
      <c r="O106" s="2"/>
      <c r="P106" s="79"/>
      <c r="Q106" s="6"/>
      <c r="R106" s="6"/>
      <c r="S106" s="2"/>
      <c r="V106" s="2"/>
      <c r="W106" s="2"/>
      <c r="Y106" s="2"/>
      <c r="Z106" s="2"/>
      <c r="AA106" s="2"/>
      <c r="AB106" s="2"/>
      <c r="AC106" s="2"/>
      <c r="AD106" s="2"/>
      <c r="AE106" s="2"/>
      <c r="AF106" s="2"/>
      <c r="AG106" s="2"/>
      <c r="AH106" s="6"/>
      <c r="AI106" s="2"/>
      <c r="AJ106" s="2"/>
      <c r="AK106" s="2"/>
      <c r="AL106" s="2"/>
    </row>
    <row r="107" spans="1:38" x14ac:dyDescent="0.25">
      <c r="A107" s="2"/>
      <c r="B107" s="2"/>
      <c r="C107" s="2"/>
      <c r="D107" s="2"/>
      <c r="E107" s="2"/>
      <c r="F107" s="2"/>
      <c r="G107" s="2"/>
      <c r="I107" s="2"/>
      <c r="J107" s="2"/>
      <c r="K107" s="2"/>
      <c r="L107" s="2"/>
      <c r="M107" s="2"/>
      <c r="N107" s="2"/>
      <c r="O107" s="2"/>
      <c r="P107" s="79"/>
      <c r="Q107" s="6"/>
      <c r="R107" s="6"/>
      <c r="S107" s="2"/>
      <c r="V107" s="2"/>
      <c r="W107" s="2"/>
      <c r="Y107" s="2"/>
      <c r="Z107" s="2"/>
      <c r="AA107" s="2"/>
      <c r="AB107" s="2"/>
      <c r="AC107" s="2"/>
      <c r="AD107" s="2"/>
      <c r="AE107" s="2"/>
      <c r="AF107" s="2"/>
      <c r="AG107" s="2"/>
      <c r="AH107" s="6"/>
      <c r="AI107" s="2"/>
      <c r="AJ107" s="2"/>
      <c r="AK107" s="2"/>
      <c r="AL107" s="2"/>
    </row>
    <row r="108" spans="1:38" x14ac:dyDescent="0.25">
      <c r="A108" s="2"/>
      <c r="B108" s="2"/>
      <c r="C108" s="2"/>
      <c r="D108" s="2"/>
      <c r="E108" s="2"/>
      <c r="F108" s="2"/>
      <c r="G108" s="2"/>
      <c r="I108" s="2"/>
      <c r="J108" s="2"/>
      <c r="K108" s="2"/>
      <c r="L108" s="2"/>
      <c r="M108" s="2"/>
      <c r="N108" s="2"/>
      <c r="O108" s="2"/>
      <c r="P108" s="79"/>
      <c r="Q108" s="6"/>
      <c r="R108" s="6"/>
      <c r="S108" s="2"/>
      <c r="V108" s="2"/>
      <c r="W108" s="2"/>
      <c r="Y108" s="2"/>
      <c r="Z108" s="2"/>
      <c r="AA108" s="2"/>
      <c r="AB108" s="2"/>
      <c r="AC108" s="2"/>
      <c r="AD108" s="2"/>
      <c r="AE108" s="2"/>
      <c r="AF108" s="2"/>
      <c r="AG108" s="2"/>
      <c r="AH108" s="6"/>
      <c r="AI108" s="2"/>
      <c r="AJ108" s="2"/>
      <c r="AK108" s="2"/>
      <c r="AL108" s="2"/>
    </row>
    <row r="109" spans="1:38" x14ac:dyDescent="0.25">
      <c r="A109" s="2"/>
      <c r="B109" s="2"/>
      <c r="C109" s="2"/>
      <c r="D109" s="2"/>
      <c r="E109" s="2"/>
      <c r="F109" s="2"/>
      <c r="G109" s="2"/>
      <c r="I109" s="2"/>
      <c r="J109" s="2"/>
      <c r="K109" s="2"/>
      <c r="L109" s="2"/>
      <c r="M109" s="2"/>
      <c r="N109" s="2"/>
      <c r="O109" s="2"/>
      <c r="P109" s="79"/>
      <c r="Q109" s="6"/>
      <c r="R109" s="6"/>
      <c r="S109" s="2"/>
      <c r="V109" s="2"/>
      <c r="W109" s="2"/>
      <c r="Y109" s="2"/>
      <c r="Z109" s="2"/>
      <c r="AA109" s="2"/>
      <c r="AB109" s="2"/>
      <c r="AC109" s="2"/>
      <c r="AD109" s="2"/>
      <c r="AE109" s="2"/>
      <c r="AF109" s="2"/>
      <c r="AG109" s="2"/>
      <c r="AH109" s="6"/>
      <c r="AI109" s="2"/>
      <c r="AJ109" s="2"/>
      <c r="AK109" s="2"/>
      <c r="AL109" s="2"/>
    </row>
    <row r="110" spans="1:38" x14ac:dyDescent="0.25">
      <c r="A110" s="2"/>
      <c r="B110" s="2"/>
      <c r="C110" s="2"/>
      <c r="D110" s="2"/>
      <c r="E110" s="2"/>
      <c r="F110" s="2"/>
      <c r="G110" s="2"/>
      <c r="I110" s="2"/>
      <c r="J110" s="2"/>
      <c r="K110" s="2"/>
      <c r="L110" s="2"/>
      <c r="M110" s="2"/>
      <c r="N110" s="2"/>
      <c r="O110" s="2"/>
      <c r="P110" s="79"/>
      <c r="Q110" s="6"/>
      <c r="R110" s="6"/>
      <c r="S110" s="2"/>
      <c r="V110" s="2"/>
      <c r="W110" s="2"/>
      <c r="Y110" s="2"/>
      <c r="Z110" s="2"/>
      <c r="AA110" s="2"/>
      <c r="AB110" s="2"/>
      <c r="AC110" s="2"/>
      <c r="AD110" s="2"/>
      <c r="AE110" s="2"/>
      <c r="AF110" s="2"/>
      <c r="AG110" s="2"/>
      <c r="AH110" s="6"/>
      <c r="AI110" s="2"/>
      <c r="AJ110" s="2"/>
      <c r="AK110" s="2"/>
      <c r="AL110" s="2"/>
    </row>
    <row r="111" spans="1:38" x14ac:dyDescent="0.25">
      <c r="A111" s="2"/>
      <c r="B111" s="2"/>
      <c r="C111" s="2"/>
      <c r="D111" s="2"/>
      <c r="E111" s="2"/>
      <c r="F111" s="2"/>
      <c r="G111" s="2"/>
      <c r="I111" s="2"/>
      <c r="J111" s="2"/>
      <c r="K111" s="2"/>
      <c r="L111" s="2"/>
      <c r="M111" s="2"/>
      <c r="N111" s="2"/>
      <c r="O111" s="2"/>
      <c r="P111" s="79"/>
      <c r="Q111" s="6"/>
      <c r="R111" s="6"/>
      <c r="S111" s="2"/>
      <c r="V111" s="2"/>
      <c r="W111" s="2"/>
      <c r="Y111" s="2"/>
      <c r="Z111" s="2"/>
      <c r="AA111" s="2"/>
      <c r="AB111" s="2"/>
      <c r="AC111" s="2"/>
      <c r="AD111" s="2"/>
      <c r="AE111" s="2"/>
      <c r="AF111" s="2"/>
      <c r="AG111" s="2"/>
      <c r="AH111" s="6"/>
      <c r="AI111" s="2"/>
      <c r="AJ111" s="2"/>
      <c r="AK111" s="2"/>
      <c r="AL111" s="2"/>
    </row>
    <row r="112" spans="1:38" x14ac:dyDescent="0.25">
      <c r="A112" s="2"/>
      <c r="B112" s="2"/>
      <c r="C112" s="2"/>
      <c r="D112" s="2"/>
      <c r="E112" s="2"/>
      <c r="F112" s="2"/>
      <c r="G112" s="2"/>
      <c r="I112" s="2"/>
      <c r="J112" s="2"/>
      <c r="K112" s="2"/>
      <c r="L112" s="2"/>
      <c r="M112" s="2"/>
      <c r="N112" s="2"/>
      <c r="O112" s="2"/>
      <c r="P112" s="79"/>
      <c r="Q112" s="6"/>
      <c r="R112" s="6"/>
      <c r="S112" s="2"/>
      <c r="V112" s="2"/>
      <c r="W112" s="2"/>
      <c r="Y112" s="2"/>
      <c r="Z112" s="2"/>
      <c r="AA112" s="2"/>
      <c r="AB112" s="2"/>
      <c r="AC112" s="2"/>
      <c r="AD112" s="2"/>
      <c r="AE112" s="2"/>
      <c r="AF112" s="2"/>
      <c r="AG112" s="2"/>
      <c r="AH112" s="6"/>
      <c r="AI112" s="2"/>
      <c r="AJ112" s="2"/>
      <c r="AK112" s="2"/>
      <c r="AL112" s="2"/>
    </row>
    <row r="113" spans="1:38" x14ac:dyDescent="0.25">
      <c r="A113" s="2"/>
      <c r="B113" s="2"/>
      <c r="C113" s="2"/>
      <c r="D113" s="2"/>
      <c r="E113" s="2"/>
      <c r="F113" s="2"/>
      <c r="G113" s="2"/>
      <c r="I113" s="2"/>
      <c r="J113" s="2"/>
      <c r="K113" s="2"/>
      <c r="L113" s="2"/>
      <c r="M113" s="2"/>
      <c r="N113" s="2"/>
      <c r="O113" s="2"/>
      <c r="P113" s="79"/>
      <c r="Q113" s="6"/>
      <c r="R113" s="6"/>
      <c r="S113" s="2"/>
      <c r="V113" s="2"/>
      <c r="W113" s="2"/>
      <c r="Y113" s="2"/>
      <c r="Z113" s="2"/>
      <c r="AA113" s="2"/>
      <c r="AB113" s="2"/>
      <c r="AC113" s="2"/>
      <c r="AD113" s="2"/>
      <c r="AE113" s="2"/>
      <c r="AF113" s="2"/>
      <c r="AG113" s="2"/>
      <c r="AH113" s="6"/>
      <c r="AI113" s="2"/>
      <c r="AJ113" s="2"/>
      <c r="AK113" s="2"/>
      <c r="AL113" s="2"/>
    </row>
    <row r="114" spans="1:38" x14ac:dyDescent="0.25">
      <c r="A114" s="2"/>
      <c r="B114" s="2"/>
      <c r="C114" s="2"/>
      <c r="D114" s="2"/>
      <c r="E114" s="2"/>
      <c r="F114" s="2"/>
      <c r="G114" s="2"/>
      <c r="I114" s="2"/>
      <c r="J114" s="2"/>
      <c r="K114" s="2"/>
      <c r="L114" s="2"/>
      <c r="M114" s="2"/>
      <c r="N114" s="2"/>
      <c r="O114" s="2"/>
      <c r="P114" s="79"/>
      <c r="Q114" s="6"/>
      <c r="R114" s="6"/>
      <c r="S114" s="2"/>
      <c r="V114" s="2"/>
      <c r="W114" s="2"/>
      <c r="Y114" s="2"/>
      <c r="Z114" s="2"/>
      <c r="AA114" s="2"/>
      <c r="AB114" s="2"/>
      <c r="AC114" s="2"/>
      <c r="AD114" s="2"/>
      <c r="AE114" s="2"/>
      <c r="AF114" s="2"/>
      <c r="AG114" s="2"/>
      <c r="AH114" s="6"/>
      <c r="AI114" s="2"/>
      <c r="AJ114" s="2"/>
      <c r="AK114" s="2"/>
      <c r="AL114" s="2"/>
    </row>
    <row r="115" spans="1:38" x14ac:dyDescent="0.25">
      <c r="A115" s="2"/>
      <c r="B115" s="2"/>
      <c r="C115" s="2"/>
      <c r="D115" s="2"/>
      <c r="E115" s="2"/>
      <c r="F115" s="2"/>
      <c r="G115" s="2"/>
      <c r="I115" s="2"/>
      <c r="J115" s="2"/>
      <c r="K115" s="2"/>
      <c r="L115" s="2"/>
      <c r="M115" s="2"/>
      <c r="N115" s="2"/>
      <c r="O115" s="2"/>
      <c r="P115" s="79"/>
      <c r="Q115" s="6"/>
      <c r="R115" s="6"/>
      <c r="S115" s="2"/>
      <c r="V115" s="2"/>
      <c r="W115" s="2"/>
      <c r="Y115" s="2"/>
      <c r="Z115" s="2"/>
      <c r="AA115" s="2"/>
      <c r="AB115" s="2"/>
      <c r="AC115" s="2"/>
      <c r="AD115" s="2"/>
      <c r="AE115" s="2"/>
      <c r="AF115" s="2"/>
      <c r="AG115" s="2"/>
      <c r="AH115" s="6"/>
      <c r="AI115" s="2"/>
      <c r="AJ115" s="2"/>
      <c r="AK115" s="2"/>
      <c r="AL115" s="2"/>
    </row>
    <row r="116" spans="1:38" x14ac:dyDescent="0.25">
      <c r="A116" s="2"/>
      <c r="B116" s="2"/>
      <c r="C116" s="2"/>
      <c r="D116" s="2"/>
      <c r="E116" s="2"/>
      <c r="F116" s="2"/>
      <c r="G116" s="2"/>
      <c r="I116" s="2"/>
      <c r="J116" s="2"/>
      <c r="K116" s="2"/>
      <c r="L116" s="2"/>
      <c r="M116" s="2"/>
      <c r="N116" s="2"/>
      <c r="O116" s="2"/>
      <c r="P116" s="79"/>
      <c r="Q116" s="6"/>
      <c r="R116" s="6"/>
      <c r="S116" s="2"/>
      <c r="V116" s="2"/>
      <c r="W116" s="2"/>
      <c r="Y116" s="2"/>
      <c r="Z116" s="2"/>
      <c r="AA116" s="2"/>
      <c r="AB116" s="2"/>
      <c r="AC116" s="2"/>
      <c r="AD116" s="2"/>
      <c r="AE116" s="2"/>
      <c r="AF116" s="2"/>
      <c r="AG116" s="2"/>
      <c r="AH116" s="6"/>
      <c r="AI116" s="2"/>
      <c r="AJ116" s="2"/>
      <c r="AK116" s="2"/>
      <c r="AL116" s="2"/>
    </row>
    <row r="117" spans="1:38" x14ac:dyDescent="0.25">
      <c r="A117" s="2"/>
      <c r="B117" s="2"/>
      <c r="C117" s="2"/>
      <c r="D117" s="2"/>
      <c r="E117" s="2"/>
      <c r="F117" s="2"/>
      <c r="G117" s="2"/>
      <c r="I117" s="2"/>
      <c r="J117" s="2"/>
      <c r="K117" s="2"/>
      <c r="L117" s="2"/>
      <c r="M117" s="2"/>
      <c r="N117" s="2"/>
      <c r="O117" s="2"/>
      <c r="P117" s="79"/>
      <c r="Q117" s="6"/>
      <c r="R117" s="6"/>
      <c r="S117" s="2"/>
      <c r="V117" s="2"/>
      <c r="W117" s="2"/>
      <c r="Y117" s="2"/>
      <c r="Z117" s="2"/>
      <c r="AA117" s="2"/>
      <c r="AB117" s="2"/>
      <c r="AC117" s="2"/>
      <c r="AD117" s="2"/>
      <c r="AE117" s="2"/>
      <c r="AF117" s="2"/>
      <c r="AG117" s="2"/>
      <c r="AH117" s="6"/>
      <c r="AI117" s="2"/>
      <c r="AJ117" s="2"/>
      <c r="AK117" s="2"/>
      <c r="AL117" s="2"/>
    </row>
    <row r="118" spans="1:38" x14ac:dyDescent="0.25">
      <c r="A118" s="2"/>
      <c r="B118" s="2"/>
      <c r="C118" s="2"/>
      <c r="D118" s="2"/>
      <c r="E118" s="2"/>
      <c r="F118" s="2"/>
      <c r="G118" s="2"/>
      <c r="I118" s="2"/>
      <c r="J118" s="2"/>
      <c r="K118" s="2"/>
      <c r="L118" s="2"/>
      <c r="M118" s="2"/>
      <c r="N118" s="2"/>
      <c r="O118" s="2"/>
      <c r="P118" s="79"/>
      <c r="Q118" s="6"/>
      <c r="R118" s="6"/>
      <c r="S118" s="2"/>
      <c r="V118" s="2"/>
      <c r="W118" s="2"/>
      <c r="Y118" s="2"/>
      <c r="Z118" s="2"/>
      <c r="AA118" s="2"/>
      <c r="AB118" s="2"/>
      <c r="AC118" s="2"/>
      <c r="AD118" s="2"/>
      <c r="AE118" s="2"/>
      <c r="AF118" s="2"/>
      <c r="AG118" s="2"/>
      <c r="AH118" s="6"/>
      <c r="AI118" s="2"/>
      <c r="AJ118" s="2"/>
      <c r="AK118" s="2"/>
      <c r="AL118" s="2"/>
    </row>
    <row r="119" spans="1:38" x14ac:dyDescent="0.25">
      <c r="A119" s="2"/>
      <c r="B119" s="2"/>
      <c r="C119" s="2"/>
      <c r="D119" s="2"/>
      <c r="E119" s="2"/>
      <c r="F119" s="2"/>
      <c r="G119" s="2"/>
      <c r="I119" s="2"/>
      <c r="J119" s="2"/>
      <c r="K119" s="2"/>
      <c r="L119" s="2"/>
      <c r="M119" s="2"/>
      <c r="N119" s="2"/>
      <c r="O119" s="2"/>
      <c r="P119" s="79"/>
      <c r="Q119" s="6"/>
      <c r="R119" s="6"/>
      <c r="S119" s="2"/>
      <c r="V119" s="2"/>
      <c r="W119" s="2"/>
      <c r="Y119" s="2"/>
      <c r="Z119" s="2"/>
      <c r="AA119" s="2"/>
      <c r="AB119" s="2"/>
      <c r="AC119" s="2"/>
      <c r="AD119" s="2"/>
      <c r="AE119" s="2"/>
      <c r="AF119" s="2"/>
      <c r="AG119" s="2"/>
      <c r="AH119" s="6"/>
      <c r="AI119" s="2"/>
      <c r="AJ119" s="2"/>
      <c r="AK119" s="2"/>
      <c r="AL119" s="2"/>
    </row>
    <row r="120" spans="1:38" x14ac:dyDescent="0.25">
      <c r="A120" s="2"/>
      <c r="B120" s="2"/>
      <c r="C120" s="2"/>
      <c r="D120" s="2"/>
      <c r="E120" s="2"/>
      <c r="F120" s="2"/>
      <c r="G120" s="2"/>
      <c r="I120" s="2"/>
      <c r="J120" s="2"/>
      <c r="K120" s="2"/>
      <c r="L120" s="2"/>
      <c r="M120" s="2"/>
      <c r="N120" s="2"/>
      <c r="O120" s="2"/>
      <c r="P120" s="79"/>
      <c r="Q120" s="6"/>
      <c r="R120" s="6"/>
      <c r="S120" s="2"/>
      <c r="V120" s="2"/>
      <c r="W120" s="2"/>
      <c r="Y120" s="2"/>
      <c r="Z120" s="2"/>
      <c r="AA120" s="2"/>
      <c r="AB120" s="2"/>
      <c r="AC120" s="2"/>
      <c r="AD120" s="2"/>
      <c r="AE120" s="2"/>
      <c r="AF120" s="2"/>
      <c r="AG120" s="2"/>
      <c r="AH120" s="6"/>
      <c r="AI120" s="2"/>
      <c r="AJ120" s="2"/>
      <c r="AK120" s="2"/>
      <c r="AL120" s="2"/>
    </row>
    <row r="121" spans="1:38" x14ac:dyDescent="0.25">
      <c r="A121" s="2"/>
      <c r="B121" s="2"/>
      <c r="C121" s="2"/>
      <c r="D121" s="2"/>
      <c r="E121" s="2"/>
      <c r="F121" s="2"/>
      <c r="G121" s="2"/>
      <c r="I121" s="2"/>
      <c r="J121" s="2"/>
      <c r="K121" s="2"/>
      <c r="L121" s="2"/>
      <c r="M121" s="2"/>
      <c r="N121" s="2"/>
      <c r="O121" s="2"/>
      <c r="P121" s="79"/>
      <c r="Q121" s="6"/>
      <c r="R121" s="6"/>
      <c r="S121" s="2"/>
      <c r="V121" s="2"/>
      <c r="W121" s="2"/>
      <c r="Y121" s="2"/>
      <c r="Z121" s="2"/>
      <c r="AA121" s="2"/>
      <c r="AB121" s="2"/>
      <c r="AC121" s="2"/>
      <c r="AD121" s="2"/>
      <c r="AE121" s="2"/>
      <c r="AF121" s="2"/>
      <c r="AG121" s="2"/>
      <c r="AH121" s="6"/>
      <c r="AI121" s="2"/>
      <c r="AJ121" s="2"/>
      <c r="AK121" s="2"/>
      <c r="AL121" s="2"/>
    </row>
    <row r="122" spans="1:38" x14ac:dyDescent="0.25">
      <c r="A122" s="2"/>
      <c r="B122" s="2"/>
      <c r="C122" s="2"/>
      <c r="D122" s="2"/>
      <c r="E122" s="2"/>
      <c r="F122" s="2"/>
      <c r="G122" s="2"/>
      <c r="I122" s="2"/>
      <c r="J122" s="2"/>
      <c r="K122" s="2"/>
      <c r="L122" s="2"/>
      <c r="M122" s="2"/>
      <c r="N122" s="2"/>
      <c r="O122" s="2"/>
      <c r="P122" s="79"/>
      <c r="Q122" s="6"/>
      <c r="R122" s="6"/>
      <c r="S122" s="2"/>
      <c r="V122" s="2"/>
      <c r="W122" s="2"/>
      <c r="Y122" s="2"/>
      <c r="Z122" s="2"/>
      <c r="AA122" s="2"/>
      <c r="AB122" s="2"/>
      <c r="AC122" s="2"/>
      <c r="AD122" s="2"/>
      <c r="AE122" s="2"/>
      <c r="AF122" s="2"/>
      <c r="AG122" s="2"/>
      <c r="AH122" s="6"/>
      <c r="AI122" s="2"/>
      <c r="AJ122" s="2"/>
      <c r="AK122" s="2"/>
      <c r="AL122" s="2"/>
    </row>
    <row r="123" spans="1:38" x14ac:dyDescent="0.25">
      <c r="A123" s="2"/>
      <c r="B123" s="2"/>
      <c r="C123" s="2"/>
      <c r="D123" s="2"/>
      <c r="E123" s="2"/>
      <c r="F123" s="2"/>
      <c r="G123" s="2"/>
      <c r="I123" s="2"/>
      <c r="J123" s="2"/>
      <c r="K123" s="2"/>
      <c r="L123" s="2"/>
      <c r="M123" s="2"/>
      <c r="N123" s="2"/>
      <c r="O123" s="2"/>
      <c r="P123" s="79"/>
      <c r="Q123" s="6"/>
      <c r="R123" s="6"/>
      <c r="S123" s="2"/>
      <c r="V123" s="2"/>
      <c r="W123" s="2"/>
      <c r="Y123" s="2"/>
      <c r="Z123" s="2"/>
      <c r="AA123" s="2"/>
      <c r="AB123" s="2"/>
      <c r="AC123" s="2"/>
      <c r="AD123" s="2"/>
      <c r="AE123" s="2"/>
      <c r="AF123" s="2"/>
      <c r="AG123" s="2"/>
      <c r="AH123" s="6"/>
      <c r="AI123" s="2"/>
      <c r="AJ123" s="2"/>
      <c r="AK123" s="2"/>
      <c r="AL123" s="2"/>
    </row>
    <row r="124" spans="1:38" x14ac:dyDescent="0.25">
      <c r="A124" s="2"/>
      <c r="B124" s="2"/>
      <c r="C124" s="2"/>
      <c r="D124" s="2"/>
      <c r="E124" s="2"/>
      <c r="F124" s="2"/>
      <c r="G124" s="2"/>
      <c r="I124" s="2"/>
      <c r="J124" s="2"/>
      <c r="K124" s="2"/>
      <c r="L124" s="2"/>
      <c r="M124" s="2"/>
      <c r="N124" s="2"/>
      <c r="O124" s="2"/>
      <c r="P124" s="79"/>
      <c r="Q124" s="6"/>
      <c r="R124" s="6"/>
      <c r="S124" s="2"/>
      <c r="V124" s="2"/>
      <c r="W124" s="2"/>
      <c r="Y124" s="2"/>
      <c r="Z124" s="2"/>
      <c r="AA124" s="2"/>
      <c r="AB124" s="2"/>
      <c r="AC124" s="2"/>
      <c r="AD124" s="2"/>
      <c r="AE124" s="2"/>
      <c r="AF124" s="2"/>
      <c r="AG124" s="2"/>
      <c r="AH124" s="6"/>
      <c r="AI124" s="2"/>
      <c r="AJ124" s="2"/>
      <c r="AK124" s="2"/>
      <c r="AL124" s="2"/>
    </row>
    <row r="125" spans="1:38" x14ac:dyDescent="0.25">
      <c r="A125" s="2"/>
      <c r="B125" s="2"/>
      <c r="C125" s="2"/>
      <c r="D125" s="2"/>
      <c r="E125" s="2"/>
      <c r="F125" s="2"/>
      <c r="G125" s="2"/>
      <c r="I125" s="2"/>
      <c r="J125" s="2"/>
      <c r="K125" s="2"/>
      <c r="L125" s="2"/>
      <c r="M125" s="2"/>
      <c r="N125" s="2"/>
      <c r="O125" s="2"/>
      <c r="P125" s="79"/>
      <c r="Q125" s="6"/>
      <c r="R125" s="6"/>
      <c r="S125" s="2"/>
      <c r="V125" s="2"/>
      <c r="W125" s="2"/>
      <c r="Y125" s="2"/>
      <c r="Z125" s="2"/>
      <c r="AA125" s="2"/>
      <c r="AB125" s="2"/>
      <c r="AC125" s="2"/>
      <c r="AD125" s="2"/>
      <c r="AE125" s="2"/>
      <c r="AF125" s="2"/>
      <c r="AG125" s="2"/>
      <c r="AH125" s="6"/>
      <c r="AI125" s="2"/>
      <c r="AJ125" s="2"/>
      <c r="AK125" s="2"/>
      <c r="AL125" s="2"/>
    </row>
    <row r="126" spans="1:38" x14ac:dyDescent="0.25">
      <c r="A126" s="2"/>
      <c r="B126" s="2"/>
      <c r="C126" s="2"/>
      <c r="D126" s="2"/>
      <c r="E126" s="2"/>
      <c r="F126" s="2"/>
      <c r="G126" s="2"/>
      <c r="I126" s="2"/>
      <c r="J126" s="2"/>
      <c r="K126" s="2"/>
      <c r="L126" s="2"/>
      <c r="M126" s="2"/>
      <c r="N126" s="2"/>
      <c r="O126" s="2"/>
      <c r="P126" s="79"/>
      <c r="Q126" s="6"/>
      <c r="R126" s="6"/>
      <c r="S126" s="2"/>
      <c r="V126" s="2"/>
      <c r="W126" s="2"/>
      <c r="Y126" s="2"/>
      <c r="Z126" s="2"/>
      <c r="AA126" s="2"/>
      <c r="AB126" s="2"/>
      <c r="AC126" s="2"/>
      <c r="AD126" s="2"/>
      <c r="AE126" s="2"/>
      <c r="AF126" s="2"/>
      <c r="AG126" s="2"/>
      <c r="AH126" s="6"/>
      <c r="AI126" s="2"/>
      <c r="AJ126" s="2"/>
      <c r="AK126" s="2"/>
      <c r="AL126" s="2"/>
    </row>
    <row r="127" spans="1:38" x14ac:dyDescent="0.25">
      <c r="A127" s="2"/>
      <c r="B127" s="2"/>
      <c r="C127" s="2"/>
      <c r="D127" s="2"/>
      <c r="E127" s="2"/>
      <c r="F127" s="2"/>
      <c r="G127" s="2"/>
      <c r="I127" s="2"/>
      <c r="J127" s="2"/>
      <c r="K127" s="2"/>
      <c r="L127" s="2"/>
      <c r="M127" s="2"/>
      <c r="N127" s="2"/>
      <c r="O127" s="2"/>
      <c r="P127" s="79"/>
      <c r="Q127" s="6"/>
      <c r="R127" s="6"/>
      <c r="S127" s="2"/>
      <c r="V127" s="2"/>
      <c r="W127" s="2"/>
      <c r="Y127" s="2"/>
      <c r="Z127" s="2"/>
      <c r="AA127" s="2"/>
      <c r="AB127" s="2"/>
      <c r="AC127" s="2"/>
      <c r="AD127" s="2"/>
      <c r="AE127" s="2"/>
      <c r="AF127" s="2"/>
      <c r="AG127" s="2"/>
      <c r="AH127" s="6"/>
      <c r="AI127" s="2"/>
      <c r="AJ127" s="2"/>
      <c r="AK127" s="2"/>
      <c r="AL127" s="2"/>
    </row>
    <row r="128" spans="1:38" x14ac:dyDescent="0.25">
      <c r="A128" s="2"/>
      <c r="B128" s="2"/>
      <c r="C128" s="2"/>
      <c r="D128" s="2"/>
      <c r="E128" s="2"/>
      <c r="F128" s="2"/>
      <c r="G128" s="2"/>
      <c r="I128" s="2"/>
      <c r="J128" s="2"/>
      <c r="K128" s="2"/>
      <c r="L128" s="2"/>
      <c r="M128" s="2"/>
      <c r="N128" s="2"/>
      <c r="O128" s="2"/>
      <c r="P128" s="79"/>
      <c r="Q128" s="6"/>
      <c r="R128" s="6"/>
      <c r="S128" s="2"/>
      <c r="V128" s="2"/>
      <c r="W128" s="2"/>
      <c r="Y128" s="2"/>
      <c r="Z128" s="2"/>
      <c r="AA128" s="2"/>
      <c r="AB128" s="2"/>
      <c r="AC128" s="2"/>
      <c r="AD128" s="2"/>
      <c r="AE128" s="2"/>
      <c r="AF128" s="2"/>
      <c r="AG128" s="2"/>
      <c r="AH128" s="6"/>
      <c r="AI128" s="2"/>
      <c r="AJ128" s="2"/>
      <c r="AK128" s="2"/>
      <c r="AL128" s="2"/>
    </row>
    <row r="129" spans="1:38" x14ac:dyDescent="0.25">
      <c r="A129" s="2"/>
      <c r="B129" s="2"/>
      <c r="C129" s="2"/>
      <c r="D129" s="2"/>
      <c r="E129" s="2"/>
      <c r="F129" s="2"/>
      <c r="G129" s="2"/>
      <c r="I129" s="2"/>
      <c r="J129" s="2"/>
      <c r="K129" s="2"/>
      <c r="L129" s="2"/>
      <c r="M129" s="2"/>
      <c r="N129" s="2"/>
      <c r="O129" s="2"/>
      <c r="P129" s="79"/>
      <c r="Q129" s="6"/>
      <c r="R129" s="6"/>
      <c r="S129" s="2"/>
      <c r="V129" s="2"/>
      <c r="W129" s="2"/>
      <c r="Y129" s="2"/>
      <c r="Z129" s="2"/>
      <c r="AA129" s="2"/>
      <c r="AB129" s="2"/>
      <c r="AC129" s="2"/>
      <c r="AD129" s="2"/>
      <c r="AE129" s="2"/>
      <c r="AF129" s="2"/>
      <c r="AG129" s="2"/>
      <c r="AH129" s="6"/>
      <c r="AI129" s="2"/>
      <c r="AJ129" s="2"/>
      <c r="AK129" s="2"/>
      <c r="AL129" s="2"/>
    </row>
    <row r="130" spans="1:38" x14ac:dyDescent="0.25">
      <c r="A130" s="2"/>
      <c r="B130" s="2"/>
      <c r="C130" s="2"/>
      <c r="D130" s="2"/>
      <c r="E130" s="2"/>
      <c r="F130" s="2"/>
      <c r="G130" s="2"/>
      <c r="I130" s="2"/>
      <c r="J130" s="2"/>
      <c r="K130" s="2"/>
      <c r="L130" s="2"/>
      <c r="M130" s="2"/>
      <c r="N130" s="2"/>
      <c r="O130" s="2"/>
      <c r="P130" s="79"/>
      <c r="Q130" s="6"/>
      <c r="R130" s="6"/>
      <c r="S130" s="2"/>
      <c r="V130" s="2"/>
      <c r="W130" s="2"/>
      <c r="Y130" s="2"/>
      <c r="Z130" s="2"/>
      <c r="AA130" s="2"/>
      <c r="AB130" s="2"/>
      <c r="AC130" s="2"/>
      <c r="AD130" s="2"/>
      <c r="AE130" s="2"/>
      <c r="AF130" s="2"/>
      <c r="AG130" s="2"/>
      <c r="AH130" s="6"/>
      <c r="AI130" s="2"/>
      <c r="AJ130" s="2"/>
      <c r="AK130" s="2"/>
      <c r="AL130" s="2"/>
    </row>
    <row r="131" spans="1:38" x14ac:dyDescent="0.25">
      <c r="A131" s="2"/>
      <c r="B131" s="2"/>
      <c r="C131" s="2"/>
      <c r="D131" s="2"/>
      <c r="E131" s="2"/>
      <c r="F131" s="2"/>
      <c r="G131" s="2"/>
      <c r="I131" s="2"/>
      <c r="J131" s="2"/>
      <c r="K131" s="2"/>
      <c r="L131" s="2"/>
      <c r="M131" s="2"/>
      <c r="N131" s="2"/>
      <c r="O131" s="2"/>
      <c r="P131" s="79"/>
      <c r="Q131" s="6"/>
      <c r="R131" s="6"/>
      <c r="S131" s="2"/>
      <c r="V131" s="2"/>
      <c r="W131" s="2"/>
      <c r="Y131" s="2"/>
      <c r="Z131" s="2"/>
      <c r="AA131" s="2"/>
      <c r="AB131" s="2"/>
      <c r="AC131" s="2"/>
      <c r="AD131" s="2"/>
      <c r="AE131" s="2"/>
      <c r="AF131" s="2"/>
      <c r="AG131" s="2"/>
      <c r="AH131" s="6"/>
      <c r="AI131" s="2"/>
      <c r="AJ131" s="2"/>
      <c r="AK131" s="2"/>
      <c r="AL131" s="2"/>
    </row>
    <row r="132" spans="1:38" x14ac:dyDescent="0.25">
      <c r="A132" s="2"/>
      <c r="B132" s="2"/>
      <c r="C132" s="2"/>
      <c r="D132" s="2"/>
      <c r="E132" s="2"/>
      <c r="F132" s="2"/>
      <c r="G132" s="2"/>
      <c r="I132" s="2"/>
      <c r="J132" s="2"/>
      <c r="K132" s="2"/>
      <c r="L132" s="2"/>
      <c r="M132" s="2"/>
      <c r="N132" s="2"/>
      <c r="O132" s="2"/>
      <c r="P132" s="79"/>
      <c r="Q132" s="6"/>
      <c r="R132" s="6"/>
      <c r="S132" s="2"/>
      <c r="V132" s="2"/>
      <c r="W132" s="2"/>
      <c r="Y132" s="2"/>
      <c r="Z132" s="2"/>
      <c r="AA132" s="2"/>
      <c r="AB132" s="2"/>
      <c r="AC132" s="2"/>
      <c r="AD132" s="2"/>
      <c r="AE132" s="2"/>
      <c r="AF132" s="2"/>
      <c r="AG132" s="2"/>
      <c r="AH132" s="6"/>
      <c r="AI132" s="2"/>
      <c r="AJ132" s="2"/>
      <c r="AK132" s="2"/>
      <c r="AL132" s="2"/>
    </row>
    <row r="133" spans="1:38" x14ac:dyDescent="0.25">
      <c r="A133" s="2"/>
      <c r="B133" s="2"/>
      <c r="C133" s="2"/>
      <c r="D133" s="2"/>
      <c r="E133" s="2"/>
      <c r="F133" s="2"/>
      <c r="G133" s="2"/>
      <c r="I133" s="2"/>
      <c r="J133" s="2"/>
      <c r="K133" s="2"/>
      <c r="L133" s="2"/>
      <c r="M133" s="2"/>
      <c r="N133" s="2"/>
      <c r="O133" s="2"/>
      <c r="P133" s="79"/>
      <c r="Q133" s="6"/>
      <c r="R133" s="6"/>
      <c r="S133" s="2"/>
      <c r="V133" s="2"/>
      <c r="W133" s="2"/>
      <c r="Y133" s="2"/>
      <c r="Z133" s="2"/>
      <c r="AA133" s="2"/>
      <c r="AB133" s="2"/>
      <c r="AC133" s="2"/>
      <c r="AD133" s="2"/>
      <c r="AE133" s="2"/>
      <c r="AF133" s="2"/>
      <c r="AG133" s="2"/>
      <c r="AH133" s="6"/>
      <c r="AI133" s="2"/>
      <c r="AJ133" s="2"/>
      <c r="AK133" s="2"/>
      <c r="AL133" s="2"/>
    </row>
    <row r="134" spans="1:38" x14ac:dyDescent="0.25">
      <c r="A134" s="2"/>
      <c r="B134" s="2"/>
      <c r="C134" s="2"/>
      <c r="D134" s="2"/>
      <c r="E134" s="2"/>
      <c r="F134" s="2"/>
      <c r="G134" s="2"/>
      <c r="I134" s="2"/>
      <c r="J134" s="2"/>
      <c r="K134" s="2"/>
      <c r="L134" s="2"/>
      <c r="M134" s="2"/>
      <c r="N134" s="2"/>
      <c r="O134" s="2"/>
      <c r="P134" s="79"/>
      <c r="Q134" s="6"/>
      <c r="R134" s="6"/>
      <c r="S134" s="2"/>
      <c r="V134" s="2"/>
      <c r="W134" s="2"/>
      <c r="Y134" s="2"/>
      <c r="Z134" s="2"/>
      <c r="AA134" s="2"/>
      <c r="AB134" s="2"/>
      <c r="AC134" s="2"/>
      <c r="AD134" s="2"/>
      <c r="AE134" s="2"/>
      <c r="AF134" s="2"/>
      <c r="AG134" s="2"/>
      <c r="AH134" s="6"/>
      <c r="AI134" s="2"/>
      <c r="AJ134" s="2"/>
      <c r="AK134" s="2"/>
      <c r="AL134" s="2"/>
    </row>
    <row r="135" spans="1:38" x14ac:dyDescent="0.25">
      <c r="A135" s="2"/>
      <c r="B135" s="2"/>
      <c r="C135" s="2"/>
      <c r="D135" s="2"/>
      <c r="E135" s="2"/>
      <c r="F135" s="2"/>
      <c r="G135" s="2"/>
      <c r="I135" s="2"/>
      <c r="J135" s="2"/>
      <c r="K135" s="2"/>
      <c r="L135" s="2"/>
      <c r="M135" s="2"/>
      <c r="N135" s="2"/>
      <c r="O135" s="2"/>
      <c r="P135" s="79"/>
      <c r="Q135" s="6"/>
      <c r="R135" s="6"/>
      <c r="S135" s="2"/>
      <c r="V135" s="2"/>
      <c r="W135" s="2"/>
      <c r="Y135" s="2"/>
      <c r="Z135" s="2"/>
      <c r="AA135" s="2"/>
      <c r="AB135" s="2"/>
      <c r="AC135" s="2"/>
      <c r="AD135" s="2"/>
      <c r="AE135" s="2"/>
      <c r="AF135" s="2"/>
      <c r="AG135" s="2"/>
      <c r="AH135" s="6"/>
      <c r="AI135" s="2"/>
      <c r="AJ135" s="2"/>
      <c r="AK135" s="2"/>
      <c r="AL135" s="2"/>
    </row>
    <row r="136" spans="1:38" x14ac:dyDescent="0.25">
      <c r="A136" s="2"/>
      <c r="B136" s="2"/>
      <c r="C136" s="2"/>
      <c r="D136" s="2"/>
      <c r="E136" s="2"/>
      <c r="F136" s="2"/>
      <c r="G136" s="2"/>
      <c r="I136" s="2"/>
      <c r="J136" s="2"/>
      <c r="K136" s="2"/>
      <c r="L136" s="2"/>
      <c r="M136" s="2"/>
      <c r="N136" s="2"/>
      <c r="O136" s="2"/>
      <c r="P136" s="79"/>
      <c r="Q136" s="6"/>
      <c r="R136" s="6"/>
      <c r="S136" s="2"/>
      <c r="V136" s="2"/>
      <c r="W136" s="2"/>
      <c r="Y136" s="2"/>
      <c r="Z136" s="2"/>
      <c r="AA136" s="2"/>
      <c r="AB136" s="2"/>
      <c r="AC136" s="2"/>
      <c r="AD136" s="2"/>
      <c r="AE136" s="2"/>
      <c r="AF136" s="2"/>
      <c r="AG136" s="2"/>
      <c r="AH136" s="6"/>
      <c r="AI136" s="2"/>
      <c r="AJ136" s="2"/>
      <c r="AK136" s="2"/>
      <c r="AL136" s="2"/>
    </row>
    <row r="137" spans="1:38" x14ac:dyDescent="0.25">
      <c r="A137" s="2"/>
      <c r="B137" s="2"/>
      <c r="C137" s="2"/>
      <c r="D137" s="2"/>
      <c r="E137" s="2"/>
      <c r="F137" s="2"/>
      <c r="G137" s="2"/>
      <c r="I137" s="2"/>
      <c r="J137" s="2"/>
      <c r="K137" s="2"/>
      <c r="L137" s="2"/>
      <c r="M137" s="2"/>
      <c r="N137" s="2"/>
      <c r="O137" s="2"/>
      <c r="P137" s="79"/>
      <c r="Q137" s="6"/>
      <c r="R137" s="6"/>
      <c r="S137" s="2"/>
      <c r="V137" s="2"/>
      <c r="W137" s="2"/>
      <c r="Y137" s="2"/>
      <c r="Z137" s="2"/>
      <c r="AA137" s="2"/>
      <c r="AB137" s="2"/>
      <c r="AC137" s="2"/>
      <c r="AD137" s="2"/>
      <c r="AE137" s="2"/>
      <c r="AF137" s="2"/>
      <c r="AG137" s="2"/>
      <c r="AH137" s="6"/>
      <c r="AI137" s="2"/>
      <c r="AJ137" s="2"/>
      <c r="AK137" s="2"/>
      <c r="AL137" s="2"/>
    </row>
    <row r="138" spans="1:38" x14ac:dyDescent="0.25">
      <c r="A138" s="2"/>
      <c r="B138" s="2"/>
      <c r="C138" s="2"/>
      <c r="D138" s="2"/>
      <c r="E138" s="2"/>
      <c r="F138" s="2"/>
      <c r="G138" s="2"/>
      <c r="I138" s="2"/>
      <c r="J138" s="2"/>
      <c r="K138" s="2"/>
      <c r="L138" s="2"/>
      <c r="M138" s="2"/>
      <c r="N138" s="2"/>
      <c r="O138" s="2"/>
      <c r="P138" s="79"/>
      <c r="Q138" s="6"/>
      <c r="R138" s="6"/>
      <c r="S138" s="2"/>
      <c r="V138" s="2"/>
      <c r="W138" s="2"/>
      <c r="Y138" s="2"/>
      <c r="Z138" s="2"/>
      <c r="AA138" s="2"/>
      <c r="AB138" s="2"/>
      <c r="AC138" s="2"/>
      <c r="AD138" s="2"/>
      <c r="AE138" s="2"/>
      <c r="AF138" s="2"/>
      <c r="AG138" s="2"/>
      <c r="AH138" s="6"/>
      <c r="AI138" s="2"/>
      <c r="AJ138" s="2"/>
      <c r="AK138" s="2"/>
      <c r="AL138" s="2"/>
    </row>
    <row r="139" spans="1:38" x14ac:dyDescent="0.25">
      <c r="A139" s="2"/>
      <c r="B139" s="2"/>
      <c r="C139" s="2"/>
      <c r="D139" s="2"/>
      <c r="E139" s="2"/>
      <c r="F139" s="2"/>
      <c r="G139" s="2"/>
      <c r="I139" s="2"/>
      <c r="J139" s="2"/>
      <c r="K139" s="2"/>
      <c r="L139" s="2"/>
      <c r="M139" s="2"/>
      <c r="N139" s="2"/>
      <c r="O139" s="2"/>
      <c r="P139" s="79"/>
      <c r="Q139" s="6"/>
      <c r="R139" s="6"/>
      <c r="S139" s="2"/>
      <c r="V139" s="2"/>
      <c r="W139" s="2"/>
      <c r="Y139" s="2"/>
      <c r="Z139" s="2"/>
      <c r="AA139" s="2"/>
      <c r="AB139" s="2"/>
      <c r="AC139" s="2"/>
      <c r="AD139" s="2"/>
      <c r="AE139" s="2"/>
      <c r="AF139" s="2"/>
      <c r="AG139" s="2"/>
      <c r="AH139" s="6"/>
      <c r="AI139" s="2"/>
      <c r="AJ139" s="2"/>
      <c r="AK139" s="2"/>
      <c r="AL139" s="2"/>
    </row>
    <row r="140" spans="1:38" x14ac:dyDescent="0.25">
      <c r="A140" s="2"/>
      <c r="B140" s="2"/>
      <c r="C140" s="2"/>
      <c r="D140" s="2"/>
      <c r="E140" s="2"/>
      <c r="F140" s="2"/>
      <c r="G140" s="2"/>
      <c r="I140" s="2"/>
      <c r="J140" s="2"/>
      <c r="K140" s="2"/>
      <c r="L140" s="2"/>
      <c r="M140" s="2"/>
      <c r="N140" s="2"/>
      <c r="O140" s="2"/>
      <c r="P140" s="79"/>
      <c r="Q140" s="6"/>
      <c r="R140" s="6"/>
      <c r="S140" s="2"/>
      <c r="V140" s="2"/>
      <c r="W140" s="2"/>
      <c r="Y140" s="2"/>
      <c r="Z140" s="2"/>
      <c r="AA140" s="2"/>
      <c r="AB140" s="2"/>
      <c r="AC140" s="2"/>
      <c r="AD140" s="2"/>
      <c r="AE140" s="2"/>
      <c r="AF140" s="2"/>
      <c r="AG140" s="2"/>
      <c r="AH140" s="6"/>
      <c r="AI140" s="2"/>
      <c r="AJ140" s="2"/>
      <c r="AK140" s="2"/>
      <c r="AL140" s="2"/>
    </row>
    <row r="141" spans="1:38" x14ac:dyDescent="0.25">
      <c r="A141" s="2"/>
      <c r="B141" s="2"/>
      <c r="C141" s="2"/>
      <c r="D141" s="2"/>
      <c r="E141" s="2"/>
      <c r="F141" s="2"/>
      <c r="G141" s="2"/>
      <c r="I141" s="2"/>
      <c r="J141" s="2"/>
      <c r="K141" s="2"/>
      <c r="L141" s="2"/>
      <c r="M141" s="2"/>
      <c r="N141" s="2"/>
      <c r="O141" s="2"/>
      <c r="P141" s="79"/>
      <c r="Q141" s="6"/>
      <c r="R141" s="6"/>
      <c r="S141" s="2"/>
      <c r="V141" s="2"/>
      <c r="W141" s="2"/>
      <c r="Y141" s="2"/>
      <c r="Z141" s="2"/>
      <c r="AA141" s="2"/>
      <c r="AB141" s="2"/>
      <c r="AC141" s="2"/>
      <c r="AD141" s="2"/>
      <c r="AE141" s="2"/>
      <c r="AF141" s="2"/>
      <c r="AG141" s="2"/>
      <c r="AH141" s="6"/>
      <c r="AI141" s="2"/>
      <c r="AJ141" s="2"/>
      <c r="AK141" s="2"/>
      <c r="AL141" s="2"/>
    </row>
    <row r="142" spans="1:38" x14ac:dyDescent="0.25">
      <c r="A142" s="2"/>
      <c r="B142" s="2"/>
      <c r="C142" s="2"/>
      <c r="D142" s="2"/>
      <c r="E142" s="2"/>
      <c r="F142" s="2"/>
      <c r="G142" s="2"/>
      <c r="I142" s="2"/>
      <c r="J142" s="2"/>
      <c r="K142" s="2"/>
      <c r="L142" s="2"/>
      <c r="M142" s="2"/>
      <c r="N142" s="2"/>
      <c r="O142" s="2"/>
      <c r="P142" s="79"/>
      <c r="Q142" s="6"/>
      <c r="R142" s="6"/>
      <c r="S142" s="2"/>
      <c r="V142" s="2"/>
      <c r="W142" s="2"/>
      <c r="Y142" s="2"/>
      <c r="Z142" s="2"/>
      <c r="AA142" s="2"/>
      <c r="AB142" s="2"/>
      <c r="AC142" s="2"/>
      <c r="AD142" s="2"/>
      <c r="AE142" s="2"/>
      <c r="AF142" s="2"/>
      <c r="AG142" s="2"/>
      <c r="AH142" s="6"/>
      <c r="AI142" s="2"/>
      <c r="AJ142" s="2"/>
      <c r="AK142" s="2"/>
      <c r="AL142" s="2"/>
    </row>
    <row r="143" spans="1:38" x14ac:dyDescent="0.25">
      <c r="A143" s="2"/>
      <c r="B143" s="2"/>
      <c r="C143" s="2"/>
      <c r="D143" s="2"/>
      <c r="E143" s="2"/>
      <c r="F143" s="2"/>
      <c r="G143" s="2"/>
      <c r="I143" s="2"/>
      <c r="J143" s="2"/>
      <c r="K143" s="2"/>
      <c r="L143" s="2"/>
      <c r="M143" s="2"/>
      <c r="N143" s="2"/>
      <c r="O143" s="2"/>
      <c r="P143" s="79"/>
      <c r="Q143" s="6"/>
      <c r="R143" s="6"/>
      <c r="S143" s="2"/>
      <c r="V143" s="2"/>
      <c r="W143" s="2"/>
      <c r="Y143" s="2"/>
      <c r="Z143" s="2"/>
      <c r="AA143" s="2"/>
      <c r="AB143" s="2"/>
      <c r="AC143" s="2"/>
      <c r="AD143" s="2"/>
      <c r="AE143" s="2"/>
      <c r="AF143" s="2"/>
      <c r="AG143" s="2"/>
      <c r="AH143" s="6"/>
      <c r="AI143" s="2"/>
      <c r="AJ143" s="2"/>
      <c r="AK143" s="2"/>
      <c r="AL143" s="2"/>
    </row>
    <row r="144" spans="1:38" x14ac:dyDescent="0.25">
      <c r="A144" s="2"/>
      <c r="B144" s="2"/>
      <c r="C144" s="2"/>
      <c r="D144" s="2"/>
      <c r="E144" s="2"/>
      <c r="F144" s="2"/>
      <c r="G144" s="2"/>
      <c r="I144" s="2"/>
      <c r="J144" s="2"/>
      <c r="K144" s="2"/>
      <c r="L144" s="2"/>
      <c r="M144" s="2"/>
      <c r="N144" s="2"/>
      <c r="O144" s="2"/>
      <c r="P144" s="79"/>
      <c r="Q144" s="6"/>
      <c r="R144" s="6"/>
      <c r="S144" s="2"/>
      <c r="V144" s="2"/>
      <c r="W144" s="2"/>
      <c r="Y144" s="2"/>
      <c r="Z144" s="2"/>
      <c r="AA144" s="2"/>
      <c r="AB144" s="2"/>
      <c r="AC144" s="2"/>
      <c r="AD144" s="2"/>
      <c r="AE144" s="2"/>
      <c r="AF144" s="2"/>
      <c r="AG144" s="2"/>
      <c r="AH144" s="6"/>
      <c r="AI144" s="2"/>
      <c r="AJ144" s="2"/>
      <c r="AK144" s="2"/>
      <c r="AL144" s="2"/>
    </row>
    <row r="145" spans="1:38" x14ac:dyDescent="0.25">
      <c r="A145" s="2"/>
      <c r="B145" s="2"/>
      <c r="C145" s="2"/>
      <c r="D145" s="2"/>
      <c r="E145" s="2"/>
      <c r="F145" s="2"/>
      <c r="G145" s="2"/>
      <c r="I145" s="2"/>
      <c r="J145" s="2"/>
      <c r="K145" s="2"/>
      <c r="L145" s="2"/>
      <c r="M145" s="2"/>
      <c r="N145" s="2"/>
      <c r="O145" s="2"/>
      <c r="P145" s="79"/>
      <c r="Q145" s="6"/>
      <c r="R145" s="6"/>
      <c r="S145" s="2"/>
      <c r="V145" s="2"/>
      <c r="W145" s="2"/>
      <c r="Y145" s="2"/>
      <c r="Z145" s="2"/>
      <c r="AA145" s="2"/>
      <c r="AB145" s="2"/>
      <c r="AC145" s="2"/>
      <c r="AD145" s="2"/>
      <c r="AE145" s="2"/>
      <c r="AF145" s="2"/>
      <c r="AG145" s="2"/>
      <c r="AH145" s="6"/>
      <c r="AI145" s="2"/>
      <c r="AJ145" s="2"/>
      <c r="AK145" s="2"/>
      <c r="AL145" s="2"/>
    </row>
    <row r="146" spans="1:38" x14ac:dyDescent="0.25">
      <c r="A146" s="2"/>
      <c r="B146" s="2"/>
      <c r="C146" s="2"/>
      <c r="D146" s="2"/>
      <c r="E146" s="2"/>
      <c r="F146" s="2"/>
      <c r="G146" s="2"/>
      <c r="I146" s="2"/>
      <c r="J146" s="2"/>
      <c r="K146" s="2"/>
      <c r="L146" s="2"/>
      <c r="M146" s="2"/>
      <c r="N146" s="2"/>
      <c r="O146" s="2"/>
      <c r="P146" s="79"/>
      <c r="Q146" s="6"/>
      <c r="R146" s="6"/>
      <c r="S146" s="2"/>
      <c r="V146" s="2"/>
      <c r="W146" s="2"/>
      <c r="Y146" s="2"/>
      <c r="Z146" s="2"/>
      <c r="AA146" s="2"/>
      <c r="AB146" s="2"/>
      <c r="AC146" s="2"/>
      <c r="AD146" s="2"/>
      <c r="AE146" s="2"/>
      <c r="AF146" s="2"/>
      <c r="AG146" s="2"/>
      <c r="AH146" s="6"/>
      <c r="AI146" s="2"/>
      <c r="AJ146" s="2"/>
      <c r="AK146" s="2"/>
      <c r="AL146" s="2"/>
    </row>
    <row r="147" spans="1:38" x14ac:dyDescent="0.25">
      <c r="A147" s="2"/>
      <c r="B147" s="2"/>
      <c r="C147" s="2"/>
      <c r="D147" s="2"/>
      <c r="E147" s="2"/>
      <c r="F147" s="2"/>
      <c r="G147" s="2"/>
      <c r="I147" s="2"/>
      <c r="J147" s="2"/>
      <c r="K147" s="2"/>
      <c r="L147" s="2"/>
      <c r="M147" s="2"/>
      <c r="N147" s="2"/>
      <c r="O147" s="2"/>
      <c r="P147" s="79"/>
      <c r="Q147" s="6"/>
      <c r="R147" s="6"/>
      <c r="S147" s="2"/>
      <c r="V147" s="2"/>
      <c r="W147" s="2"/>
      <c r="Y147" s="2"/>
      <c r="Z147" s="2"/>
      <c r="AA147" s="2"/>
      <c r="AB147" s="2"/>
      <c r="AC147" s="2"/>
      <c r="AD147" s="2"/>
      <c r="AE147" s="2"/>
      <c r="AF147" s="2"/>
      <c r="AG147" s="2"/>
      <c r="AH147" s="6"/>
      <c r="AI147" s="2"/>
      <c r="AJ147" s="2"/>
      <c r="AK147" s="2"/>
      <c r="AL147" s="2"/>
    </row>
    <row r="148" spans="1:38" x14ac:dyDescent="0.25">
      <c r="A148" s="2"/>
      <c r="B148" s="2"/>
      <c r="C148" s="2"/>
      <c r="D148" s="2"/>
      <c r="E148" s="2"/>
      <c r="F148" s="2"/>
      <c r="G148" s="2"/>
      <c r="I148" s="2"/>
      <c r="J148" s="2"/>
      <c r="K148" s="2"/>
      <c r="L148" s="2"/>
      <c r="M148" s="2"/>
      <c r="N148" s="2"/>
      <c r="O148" s="2"/>
      <c r="P148" s="79"/>
      <c r="Q148" s="6"/>
      <c r="R148" s="6"/>
      <c r="S148" s="2"/>
      <c r="V148" s="2"/>
      <c r="W148" s="2"/>
      <c r="Y148" s="2"/>
      <c r="Z148" s="2"/>
      <c r="AA148" s="2"/>
      <c r="AB148" s="2"/>
      <c r="AC148" s="2"/>
      <c r="AD148" s="2"/>
      <c r="AE148" s="2"/>
      <c r="AF148" s="2"/>
      <c r="AG148" s="2"/>
      <c r="AH148" s="6"/>
      <c r="AI148" s="2"/>
      <c r="AJ148" s="2"/>
      <c r="AK148" s="2"/>
      <c r="AL148" s="2"/>
    </row>
    <row r="149" spans="1:38" x14ac:dyDescent="0.25">
      <c r="A149" s="2"/>
      <c r="B149" s="2"/>
      <c r="C149" s="2"/>
      <c r="D149" s="2"/>
      <c r="E149" s="2"/>
      <c r="F149" s="2"/>
      <c r="G149" s="2"/>
      <c r="I149" s="2"/>
      <c r="J149" s="2"/>
      <c r="K149" s="2"/>
      <c r="L149" s="2"/>
      <c r="M149" s="2"/>
      <c r="N149" s="2"/>
      <c r="O149" s="2"/>
      <c r="P149" s="79"/>
      <c r="Q149" s="6"/>
      <c r="R149" s="6"/>
      <c r="S149" s="2"/>
      <c r="V149" s="2"/>
      <c r="W149" s="2"/>
      <c r="Y149" s="2"/>
      <c r="Z149" s="2"/>
      <c r="AA149" s="2"/>
      <c r="AB149" s="2"/>
      <c r="AC149" s="2"/>
      <c r="AD149" s="2"/>
      <c r="AE149" s="2"/>
      <c r="AF149" s="2"/>
      <c r="AG149" s="2"/>
      <c r="AH149" s="6"/>
      <c r="AI149" s="2"/>
      <c r="AJ149" s="2"/>
      <c r="AK149" s="2"/>
      <c r="AL149" s="2"/>
    </row>
    <row r="150" spans="1:38" x14ac:dyDescent="0.25">
      <c r="A150" s="2"/>
      <c r="B150" s="2"/>
      <c r="C150" s="2"/>
      <c r="D150" s="2"/>
      <c r="E150" s="2"/>
      <c r="F150" s="2"/>
      <c r="G150" s="2"/>
      <c r="I150" s="2"/>
      <c r="J150" s="2"/>
      <c r="K150" s="2"/>
      <c r="L150" s="2"/>
      <c r="M150" s="2"/>
      <c r="N150" s="2"/>
      <c r="O150" s="2"/>
      <c r="P150" s="79"/>
      <c r="Q150" s="6"/>
      <c r="R150" s="6"/>
      <c r="S150" s="2"/>
      <c r="V150" s="2"/>
      <c r="W150" s="2"/>
      <c r="Y150" s="2"/>
      <c r="Z150" s="2"/>
      <c r="AA150" s="2"/>
      <c r="AB150" s="2"/>
      <c r="AC150" s="2"/>
      <c r="AD150" s="2"/>
      <c r="AE150" s="2"/>
      <c r="AF150" s="2"/>
      <c r="AG150" s="2"/>
      <c r="AH150" s="6"/>
      <c r="AI150" s="2"/>
      <c r="AJ150" s="2"/>
      <c r="AK150" s="2"/>
      <c r="AL150" s="2"/>
    </row>
    <row r="151" spans="1:38" x14ac:dyDescent="0.25">
      <c r="A151" s="2"/>
      <c r="B151" s="2"/>
      <c r="C151" s="2"/>
      <c r="D151" s="2"/>
      <c r="E151" s="2"/>
      <c r="F151" s="2"/>
      <c r="G151" s="2"/>
      <c r="I151" s="2"/>
      <c r="J151" s="2"/>
      <c r="K151" s="2"/>
      <c r="L151" s="2"/>
      <c r="M151" s="2"/>
      <c r="N151" s="2"/>
      <c r="O151" s="2"/>
      <c r="P151" s="79"/>
      <c r="Q151" s="6"/>
      <c r="R151" s="6"/>
      <c r="S151" s="2"/>
      <c r="V151" s="2"/>
      <c r="W151" s="2"/>
      <c r="Y151" s="2"/>
      <c r="Z151" s="2"/>
      <c r="AA151" s="2"/>
      <c r="AB151" s="2"/>
      <c r="AC151" s="2"/>
      <c r="AD151" s="2"/>
      <c r="AE151" s="2"/>
      <c r="AF151" s="2"/>
      <c r="AG151" s="2"/>
      <c r="AH151" s="6"/>
      <c r="AI151" s="2"/>
      <c r="AJ151" s="2"/>
      <c r="AK151" s="2"/>
      <c r="AL151" s="2"/>
    </row>
    <row r="152" spans="1:38" x14ac:dyDescent="0.25">
      <c r="A152" s="2"/>
      <c r="B152" s="2"/>
      <c r="C152" s="2"/>
      <c r="D152" s="2"/>
      <c r="E152" s="2"/>
      <c r="F152" s="2"/>
      <c r="G152" s="2"/>
      <c r="I152" s="2"/>
      <c r="J152" s="2"/>
      <c r="K152" s="2"/>
      <c r="L152" s="2"/>
      <c r="M152" s="2"/>
      <c r="N152" s="2"/>
      <c r="O152" s="2"/>
      <c r="P152" s="79"/>
      <c r="Q152" s="6"/>
      <c r="R152" s="6"/>
      <c r="S152" s="2"/>
      <c r="V152" s="2"/>
      <c r="W152" s="2"/>
      <c r="Y152" s="2"/>
      <c r="Z152" s="2"/>
      <c r="AA152" s="2"/>
      <c r="AB152" s="2"/>
      <c r="AC152" s="2"/>
      <c r="AD152" s="2"/>
      <c r="AE152" s="2"/>
      <c r="AF152" s="2"/>
      <c r="AG152" s="2"/>
      <c r="AH152" s="6"/>
      <c r="AI152" s="2"/>
      <c r="AJ152" s="2"/>
      <c r="AK152" s="2"/>
      <c r="AL152" s="2"/>
    </row>
    <row r="153" spans="1:38" x14ac:dyDescent="0.25">
      <c r="A153" s="2"/>
      <c r="B153" s="2"/>
      <c r="C153" s="2"/>
      <c r="D153" s="2"/>
      <c r="E153" s="2"/>
      <c r="F153" s="2"/>
      <c r="G153" s="2"/>
      <c r="I153" s="2"/>
      <c r="J153" s="2"/>
      <c r="K153" s="2"/>
      <c r="L153" s="2"/>
      <c r="M153" s="2"/>
      <c r="N153" s="2"/>
      <c r="O153" s="2"/>
      <c r="P153" s="79"/>
      <c r="Q153" s="6"/>
      <c r="R153" s="6"/>
      <c r="S153" s="2"/>
      <c r="V153" s="2"/>
      <c r="W153" s="2"/>
      <c r="Y153" s="2"/>
      <c r="Z153" s="2"/>
      <c r="AA153" s="2"/>
      <c r="AB153" s="2"/>
      <c r="AC153" s="2"/>
      <c r="AD153" s="2"/>
      <c r="AE153" s="2"/>
      <c r="AF153" s="2"/>
      <c r="AG153" s="2"/>
      <c r="AH153" s="6"/>
      <c r="AI153" s="2"/>
      <c r="AJ153" s="2"/>
      <c r="AK153" s="2"/>
      <c r="AL153" s="2"/>
    </row>
    <row r="154" spans="1:38" x14ac:dyDescent="0.25">
      <c r="A154" s="2"/>
      <c r="B154" s="2"/>
      <c r="C154" s="2"/>
      <c r="D154" s="2"/>
      <c r="E154" s="2"/>
      <c r="F154" s="2"/>
      <c r="G154" s="2"/>
      <c r="I154" s="2"/>
      <c r="J154" s="2"/>
      <c r="K154" s="2"/>
      <c r="L154" s="2"/>
      <c r="M154" s="2"/>
      <c r="N154" s="2"/>
      <c r="O154" s="2"/>
      <c r="P154" s="79"/>
      <c r="Q154" s="6"/>
      <c r="R154" s="6"/>
      <c r="S154" s="2"/>
      <c r="V154" s="2"/>
      <c r="W154" s="2"/>
      <c r="Y154" s="2"/>
      <c r="Z154" s="2"/>
      <c r="AA154" s="2"/>
      <c r="AB154" s="2"/>
      <c r="AC154" s="2"/>
      <c r="AD154" s="2"/>
      <c r="AE154" s="2"/>
      <c r="AF154" s="2"/>
      <c r="AG154" s="2"/>
      <c r="AH154" s="6"/>
      <c r="AI154" s="2"/>
      <c r="AJ154" s="2"/>
      <c r="AK154" s="2"/>
      <c r="AL154" s="2"/>
    </row>
    <row r="155" spans="1:38" x14ac:dyDescent="0.25">
      <c r="A155" s="2"/>
      <c r="B155" s="2"/>
      <c r="C155" s="2"/>
      <c r="D155" s="2"/>
      <c r="E155" s="2"/>
      <c r="F155" s="2"/>
      <c r="G155" s="2"/>
      <c r="I155" s="2"/>
      <c r="J155" s="2"/>
      <c r="K155" s="2"/>
      <c r="L155" s="2"/>
      <c r="M155" s="2"/>
      <c r="N155" s="2"/>
      <c r="O155" s="2"/>
      <c r="P155" s="79"/>
      <c r="Q155" s="6"/>
      <c r="R155" s="6"/>
      <c r="S155" s="2"/>
      <c r="V155" s="2"/>
      <c r="W155" s="2"/>
      <c r="Y155" s="2"/>
      <c r="Z155" s="2"/>
      <c r="AA155" s="2"/>
      <c r="AB155" s="2"/>
      <c r="AC155" s="2"/>
      <c r="AD155" s="2"/>
      <c r="AE155" s="2"/>
      <c r="AF155" s="2"/>
      <c r="AG155" s="2"/>
      <c r="AH155" s="6"/>
      <c r="AI155" s="2"/>
      <c r="AJ155" s="2"/>
      <c r="AK155" s="2"/>
      <c r="AL155" s="2"/>
    </row>
    <row r="156" spans="1:38" x14ac:dyDescent="0.25">
      <c r="A156" s="2"/>
      <c r="B156" s="2"/>
      <c r="C156" s="2"/>
      <c r="D156" s="2"/>
      <c r="E156" s="2"/>
      <c r="F156" s="2"/>
      <c r="G156" s="2"/>
      <c r="I156" s="2"/>
      <c r="J156" s="2"/>
      <c r="K156" s="2"/>
      <c r="L156" s="2"/>
      <c r="M156" s="2"/>
      <c r="N156" s="2"/>
      <c r="O156" s="2"/>
      <c r="P156" s="79"/>
      <c r="Q156" s="6"/>
      <c r="R156" s="6"/>
      <c r="S156" s="2"/>
      <c r="V156" s="2"/>
      <c r="W156" s="2"/>
      <c r="Y156" s="2"/>
      <c r="Z156" s="2"/>
      <c r="AA156" s="2"/>
      <c r="AB156" s="2"/>
      <c r="AC156" s="2"/>
      <c r="AD156" s="2"/>
      <c r="AE156" s="2"/>
      <c r="AF156" s="2"/>
      <c r="AG156" s="2"/>
      <c r="AH156" s="6"/>
      <c r="AI156" s="2"/>
      <c r="AJ156" s="2"/>
      <c r="AK156" s="2"/>
      <c r="AL156" s="2"/>
    </row>
    <row r="157" spans="1:38" x14ac:dyDescent="0.25">
      <c r="A157" s="2"/>
      <c r="B157" s="2"/>
      <c r="C157" s="2"/>
      <c r="D157" s="2"/>
      <c r="E157" s="2"/>
      <c r="F157" s="2"/>
      <c r="G157" s="2"/>
      <c r="I157" s="2"/>
      <c r="J157" s="2"/>
      <c r="K157" s="2"/>
      <c r="L157" s="2"/>
      <c r="M157" s="2"/>
      <c r="N157" s="2"/>
      <c r="O157" s="2"/>
      <c r="P157" s="79"/>
      <c r="Q157" s="6"/>
      <c r="R157" s="6"/>
      <c r="S157" s="2"/>
      <c r="V157" s="2"/>
      <c r="W157" s="2"/>
      <c r="Y157" s="2"/>
      <c r="Z157" s="2"/>
      <c r="AA157" s="2"/>
      <c r="AB157" s="2"/>
      <c r="AC157" s="2"/>
      <c r="AD157" s="2"/>
      <c r="AE157" s="2"/>
      <c r="AF157" s="2"/>
      <c r="AG157" s="2"/>
      <c r="AH157" s="6"/>
      <c r="AI157" s="2"/>
      <c r="AJ157" s="2"/>
      <c r="AK157" s="2"/>
      <c r="AL157" s="2"/>
    </row>
    <row r="158" spans="1:38" x14ac:dyDescent="0.25">
      <c r="A158" s="2"/>
      <c r="B158" s="2"/>
      <c r="C158" s="2"/>
      <c r="D158" s="2"/>
      <c r="E158" s="2"/>
      <c r="F158" s="2"/>
      <c r="G158" s="2"/>
      <c r="I158" s="2"/>
      <c r="J158" s="2"/>
      <c r="K158" s="2"/>
      <c r="L158" s="2"/>
      <c r="M158" s="2"/>
      <c r="N158" s="2"/>
      <c r="O158" s="2"/>
      <c r="P158" s="79"/>
      <c r="Q158" s="6"/>
      <c r="R158" s="6"/>
      <c r="S158" s="2"/>
      <c r="V158" s="2"/>
      <c r="W158" s="2"/>
      <c r="Y158" s="2"/>
      <c r="Z158" s="2"/>
      <c r="AA158" s="2"/>
      <c r="AB158" s="2"/>
      <c r="AC158" s="2"/>
      <c r="AD158" s="2"/>
      <c r="AE158" s="2"/>
      <c r="AF158" s="2"/>
      <c r="AG158" s="2"/>
      <c r="AH158" s="6"/>
      <c r="AI158" s="2"/>
      <c r="AJ158" s="2"/>
      <c r="AK158" s="2"/>
      <c r="AL158" s="2"/>
    </row>
    <row r="159" spans="1:38" x14ac:dyDescent="0.25">
      <c r="A159" s="2"/>
      <c r="B159" s="2"/>
      <c r="C159" s="2"/>
      <c r="D159" s="2"/>
      <c r="E159" s="2"/>
      <c r="F159" s="2"/>
      <c r="G159" s="2"/>
      <c r="I159" s="2"/>
      <c r="J159" s="2"/>
      <c r="K159" s="2"/>
      <c r="L159" s="2"/>
      <c r="M159" s="2"/>
      <c r="N159" s="2"/>
      <c r="O159" s="2"/>
      <c r="P159" s="79"/>
      <c r="Q159" s="6"/>
      <c r="R159" s="6"/>
      <c r="S159" s="2"/>
      <c r="V159" s="2"/>
      <c r="W159" s="2"/>
      <c r="Y159" s="2"/>
      <c r="Z159" s="2"/>
      <c r="AA159" s="2"/>
      <c r="AB159" s="2"/>
      <c r="AC159" s="2"/>
      <c r="AD159" s="2"/>
      <c r="AE159" s="2"/>
      <c r="AF159" s="2"/>
      <c r="AG159" s="2"/>
      <c r="AH159" s="6"/>
      <c r="AI159" s="2"/>
      <c r="AJ159" s="2"/>
      <c r="AK159" s="2"/>
      <c r="AL159" s="2"/>
    </row>
    <row r="160" spans="1:38" x14ac:dyDescent="0.25">
      <c r="A160" s="2"/>
      <c r="B160" s="2"/>
      <c r="C160" s="2"/>
      <c r="D160" s="2"/>
      <c r="E160" s="2"/>
      <c r="F160" s="2"/>
      <c r="G160" s="2"/>
      <c r="I160" s="2"/>
      <c r="J160" s="2"/>
      <c r="K160" s="2"/>
      <c r="L160" s="2"/>
      <c r="M160" s="2"/>
      <c r="N160" s="2"/>
      <c r="O160" s="2"/>
      <c r="P160" s="79"/>
      <c r="Q160" s="6"/>
      <c r="R160" s="6"/>
      <c r="S160" s="2"/>
      <c r="V160" s="2"/>
      <c r="W160" s="2"/>
      <c r="Y160" s="2"/>
      <c r="Z160" s="2"/>
      <c r="AA160" s="2"/>
      <c r="AB160" s="2"/>
      <c r="AC160" s="2"/>
      <c r="AD160" s="2"/>
      <c r="AE160" s="2"/>
      <c r="AF160" s="2"/>
      <c r="AG160" s="2"/>
      <c r="AH160" s="6"/>
      <c r="AI160" s="2"/>
      <c r="AJ160" s="2"/>
      <c r="AK160" s="2"/>
      <c r="AL160" s="2"/>
    </row>
    <row r="161" spans="1:38" x14ac:dyDescent="0.25">
      <c r="A161" s="2"/>
      <c r="B161" s="2"/>
      <c r="C161" s="2"/>
      <c r="D161" s="2"/>
      <c r="E161" s="2"/>
      <c r="F161" s="2"/>
      <c r="G161" s="2"/>
      <c r="I161" s="2"/>
      <c r="J161" s="2"/>
      <c r="K161" s="2"/>
      <c r="L161" s="2"/>
      <c r="M161" s="2"/>
      <c r="N161" s="2"/>
      <c r="O161" s="2"/>
      <c r="P161" s="79"/>
      <c r="Q161" s="6"/>
      <c r="R161" s="6"/>
      <c r="S161" s="2"/>
      <c r="V161" s="2"/>
      <c r="W161" s="2"/>
      <c r="Y161" s="2"/>
      <c r="Z161" s="2"/>
      <c r="AA161" s="2"/>
      <c r="AB161" s="2"/>
      <c r="AC161" s="2"/>
      <c r="AD161" s="2"/>
      <c r="AE161" s="2"/>
      <c r="AF161" s="2"/>
      <c r="AG161" s="2"/>
      <c r="AH161" s="6"/>
      <c r="AI161" s="2"/>
      <c r="AJ161" s="2"/>
      <c r="AK161" s="2"/>
      <c r="AL161" s="2"/>
    </row>
    <row r="162" spans="1:38" x14ac:dyDescent="0.25">
      <c r="A162" s="2"/>
      <c r="B162" s="2"/>
      <c r="C162" s="2"/>
      <c r="D162" s="2"/>
      <c r="E162" s="2"/>
      <c r="F162" s="2"/>
      <c r="G162" s="2"/>
      <c r="I162" s="2"/>
      <c r="J162" s="2"/>
      <c r="K162" s="2"/>
      <c r="L162" s="2"/>
      <c r="M162" s="2"/>
      <c r="N162" s="2"/>
      <c r="O162" s="2"/>
      <c r="P162" s="79"/>
      <c r="Q162" s="6"/>
      <c r="R162" s="6"/>
      <c r="S162" s="2"/>
      <c r="V162" s="2"/>
      <c r="W162" s="2"/>
      <c r="Y162" s="2"/>
      <c r="Z162" s="2"/>
      <c r="AA162" s="2"/>
      <c r="AB162" s="2"/>
      <c r="AC162" s="2"/>
      <c r="AD162" s="2"/>
      <c r="AE162" s="2"/>
      <c r="AF162" s="2"/>
      <c r="AG162" s="2"/>
      <c r="AH162" s="6"/>
      <c r="AI162" s="2"/>
      <c r="AJ162" s="2"/>
      <c r="AK162" s="2"/>
      <c r="AL162" s="2"/>
    </row>
    <row r="163" spans="1:38" x14ac:dyDescent="0.25">
      <c r="A163" s="2"/>
      <c r="B163" s="2"/>
      <c r="C163" s="2"/>
      <c r="D163" s="2"/>
      <c r="E163" s="2"/>
      <c r="F163" s="2"/>
      <c r="G163" s="2"/>
      <c r="I163" s="2"/>
      <c r="J163" s="2"/>
      <c r="K163" s="2"/>
      <c r="L163" s="2"/>
      <c r="M163" s="2"/>
      <c r="N163" s="2"/>
      <c r="O163" s="2"/>
      <c r="P163" s="79"/>
      <c r="Q163" s="6"/>
      <c r="R163" s="6"/>
      <c r="S163" s="2"/>
      <c r="V163" s="2"/>
      <c r="W163" s="2"/>
      <c r="Y163" s="2"/>
      <c r="Z163" s="2"/>
      <c r="AA163" s="2"/>
      <c r="AB163" s="2"/>
      <c r="AC163" s="2"/>
      <c r="AD163" s="2"/>
      <c r="AE163" s="2"/>
      <c r="AF163" s="2"/>
      <c r="AG163" s="2"/>
      <c r="AH163" s="6"/>
      <c r="AI163" s="2"/>
      <c r="AJ163" s="2"/>
      <c r="AK163" s="2"/>
      <c r="AL163" s="2"/>
    </row>
    <row r="164" spans="1:38" x14ac:dyDescent="0.25">
      <c r="A164" s="2"/>
      <c r="B164" s="2"/>
      <c r="C164" s="2"/>
      <c r="D164" s="2"/>
      <c r="E164" s="2"/>
      <c r="F164" s="2"/>
      <c r="G164" s="2"/>
      <c r="I164" s="2"/>
      <c r="J164" s="2"/>
      <c r="K164" s="2"/>
      <c r="L164" s="2"/>
      <c r="M164" s="2"/>
      <c r="N164" s="2"/>
      <c r="O164" s="2"/>
      <c r="P164" s="79"/>
      <c r="Q164" s="6"/>
      <c r="R164" s="6"/>
      <c r="S164" s="2"/>
      <c r="V164" s="2"/>
      <c r="W164" s="2"/>
      <c r="Y164" s="2"/>
      <c r="Z164" s="2"/>
      <c r="AA164" s="2"/>
      <c r="AB164" s="2"/>
      <c r="AC164" s="2"/>
      <c r="AD164" s="2"/>
      <c r="AE164" s="2"/>
      <c r="AF164" s="2"/>
      <c r="AG164" s="2"/>
      <c r="AH164" s="6"/>
      <c r="AI164" s="2"/>
      <c r="AJ164" s="2"/>
      <c r="AK164" s="2"/>
      <c r="AL164" s="2"/>
    </row>
    <row r="165" spans="1:38" x14ac:dyDescent="0.25">
      <c r="A165" s="2"/>
      <c r="B165" s="2"/>
      <c r="C165" s="2"/>
      <c r="D165" s="2"/>
      <c r="E165" s="2"/>
      <c r="F165" s="2"/>
      <c r="G165" s="2"/>
      <c r="I165" s="2"/>
      <c r="J165" s="2"/>
      <c r="K165" s="2"/>
      <c r="L165" s="2"/>
      <c r="M165" s="2"/>
      <c r="N165" s="2"/>
      <c r="O165" s="2"/>
      <c r="P165" s="79"/>
      <c r="Q165" s="6"/>
      <c r="R165" s="6"/>
      <c r="S165" s="2"/>
      <c r="V165" s="2"/>
      <c r="W165" s="2"/>
      <c r="Y165" s="2"/>
      <c r="Z165" s="2"/>
      <c r="AA165" s="2"/>
      <c r="AB165" s="2"/>
      <c r="AC165" s="2"/>
      <c r="AD165" s="2"/>
      <c r="AE165" s="2"/>
      <c r="AF165" s="2"/>
      <c r="AG165" s="2"/>
      <c r="AH165" s="6"/>
      <c r="AI165" s="2"/>
      <c r="AJ165" s="2"/>
      <c r="AK165" s="2"/>
      <c r="AL165" s="2"/>
    </row>
    <row r="166" spans="1:38" x14ac:dyDescent="0.25">
      <c r="A166" s="2"/>
      <c r="B166" s="2"/>
      <c r="C166" s="2"/>
      <c r="D166" s="2"/>
      <c r="E166" s="2"/>
      <c r="F166" s="2"/>
      <c r="G166" s="2"/>
      <c r="I166" s="2"/>
      <c r="J166" s="2"/>
      <c r="K166" s="2"/>
      <c r="L166" s="2"/>
      <c r="M166" s="2"/>
      <c r="N166" s="2"/>
      <c r="O166" s="2"/>
      <c r="P166" s="79"/>
      <c r="Q166" s="6"/>
      <c r="R166" s="6"/>
      <c r="S166" s="2"/>
      <c r="V166" s="2"/>
      <c r="W166" s="2"/>
      <c r="Y166" s="2"/>
      <c r="Z166" s="2"/>
      <c r="AA166" s="2"/>
      <c r="AB166" s="2"/>
      <c r="AC166" s="2"/>
      <c r="AD166" s="2"/>
      <c r="AE166" s="2"/>
      <c r="AF166" s="2"/>
      <c r="AG166" s="2"/>
      <c r="AH166" s="6"/>
      <c r="AI166" s="2"/>
      <c r="AJ166" s="2"/>
      <c r="AK166" s="2"/>
      <c r="AL166" s="2"/>
    </row>
    <row r="167" spans="1:38" x14ac:dyDescent="0.25">
      <c r="A167" s="2"/>
      <c r="B167" s="2"/>
      <c r="C167" s="2"/>
      <c r="D167" s="2"/>
      <c r="E167" s="2"/>
      <c r="F167" s="2"/>
      <c r="G167" s="2"/>
      <c r="I167" s="2"/>
      <c r="J167" s="2"/>
      <c r="K167" s="2"/>
      <c r="L167" s="2"/>
      <c r="M167" s="2"/>
      <c r="N167" s="2"/>
      <c r="O167" s="2"/>
      <c r="P167" s="79"/>
      <c r="Q167" s="6"/>
      <c r="R167" s="6"/>
      <c r="S167" s="2"/>
      <c r="V167" s="2"/>
      <c r="W167" s="2"/>
      <c r="Y167" s="2"/>
      <c r="Z167" s="2"/>
      <c r="AA167" s="2"/>
      <c r="AB167" s="2"/>
      <c r="AC167" s="2"/>
      <c r="AD167" s="2"/>
      <c r="AE167" s="2"/>
      <c r="AF167" s="2"/>
      <c r="AG167" s="2"/>
      <c r="AH167" s="6"/>
      <c r="AI167" s="2"/>
      <c r="AJ167" s="2"/>
      <c r="AK167" s="2"/>
      <c r="AL167" s="2"/>
    </row>
    <row r="168" spans="1:38" x14ac:dyDescent="0.25">
      <c r="A168" s="2"/>
      <c r="B168" s="2"/>
      <c r="C168" s="2"/>
      <c r="D168" s="2"/>
      <c r="E168" s="2"/>
      <c r="F168" s="2"/>
      <c r="G168" s="2"/>
      <c r="I168" s="2"/>
      <c r="J168" s="2"/>
      <c r="K168" s="2"/>
      <c r="L168" s="2"/>
      <c r="M168" s="2"/>
      <c r="N168" s="2"/>
      <c r="O168" s="2"/>
      <c r="P168" s="79"/>
      <c r="Q168" s="6"/>
      <c r="R168" s="6"/>
      <c r="S168" s="2"/>
      <c r="V168" s="2"/>
      <c r="W168" s="2"/>
      <c r="Y168" s="2"/>
      <c r="Z168" s="2"/>
      <c r="AA168" s="2"/>
      <c r="AB168" s="2"/>
      <c r="AC168" s="2"/>
      <c r="AD168" s="2"/>
      <c r="AE168" s="2"/>
      <c r="AF168" s="2"/>
      <c r="AG168" s="2"/>
      <c r="AH168" s="6"/>
      <c r="AI168" s="2"/>
      <c r="AJ168" s="2"/>
      <c r="AK168" s="2"/>
      <c r="AL168" s="2"/>
    </row>
    <row r="169" spans="1:38" x14ac:dyDescent="0.25">
      <c r="A169" s="2"/>
      <c r="B169" s="2"/>
      <c r="C169" s="2"/>
      <c r="D169" s="2"/>
      <c r="E169" s="2"/>
      <c r="F169" s="2"/>
      <c r="G169" s="2"/>
      <c r="I169" s="2"/>
      <c r="J169" s="2"/>
      <c r="K169" s="2"/>
      <c r="L169" s="2"/>
      <c r="M169" s="2"/>
      <c r="N169" s="2"/>
      <c r="O169" s="2"/>
      <c r="P169" s="79"/>
      <c r="Q169" s="6"/>
      <c r="R169" s="6"/>
      <c r="S169" s="2"/>
      <c r="V169" s="2"/>
      <c r="W169" s="2"/>
      <c r="Y169" s="2"/>
      <c r="Z169" s="2"/>
      <c r="AA169" s="2"/>
      <c r="AB169" s="2"/>
      <c r="AC169" s="2"/>
      <c r="AD169" s="2"/>
      <c r="AE169" s="2"/>
      <c r="AF169" s="2"/>
      <c r="AG169" s="2"/>
      <c r="AH169" s="6"/>
      <c r="AI169" s="2"/>
      <c r="AJ169" s="2"/>
      <c r="AK169" s="2"/>
      <c r="AL169" s="2"/>
    </row>
    <row r="170" spans="1:38" x14ac:dyDescent="0.25">
      <c r="A170" s="2"/>
      <c r="B170" s="2"/>
      <c r="C170" s="2"/>
      <c r="D170" s="2"/>
      <c r="E170" s="2"/>
      <c r="F170" s="2"/>
      <c r="G170" s="2"/>
      <c r="I170" s="2"/>
      <c r="J170" s="2"/>
      <c r="K170" s="2"/>
      <c r="L170" s="2"/>
      <c r="M170" s="2"/>
      <c r="N170" s="2"/>
      <c r="O170" s="2"/>
      <c r="P170" s="79"/>
      <c r="Q170" s="6"/>
      <c r="R170" s="6"/>
      <c r="S170" s="2"/>
      <c r="V170" s="2"/>
      <c r="W170" s="2"/>
      <c r="Y170" s="2"/>
      <c r="Z170" s="2"/>
      <c r="AA170" s="2"/>
      <c r="AB170" s="2"/>
      <c r="AC170" s="2"/>
      <c r="AD170" s="2"/>
      <c r="AE170" s="2"/>
      <c r="AF170" s="2"/>
      <c r="AG170" s="2"/>
      <c r="AH170" s="6"/>
      <c r="AI170" s="2"/>
      <c r="AJ170" s="2"/>
      <c r="AK170" s="2"/>
      <c r="AL170" s="2"/>
    </row>
    <row r="171" spans="1:38" x14ac:dyDescent="0.25">
      <c r="A171" s="2"/>
      <c r="B171" s="2"/>
      <c r="C171" s="2"/>
      <c r="D171" s="2"/>
      <c r="E171" s="2"/>
      <c r="F171" s="2"/>
      <c r="G171" s="2"/>
      <c r="I171" s="2"/>
      <c r="J171" s="2"/>
      <c r="K171" s="2"/>
      <c r="L171" s="2"/>
      <c r="M171" s="2"/>
      <c r="N171" s="2"/>
      <c r="O171" s="2"/>
      <c r="P171" s="79"/>
      <c r="Q171" s="6"/>
      <c r="R171" s="6"/>
      <c r="S171" s="2"/>
      <c r="V171" s="2"/>
      <c r="W171" s="2"/>
      <c r="Y171" s="2"/>
      <c r="Z171" s="2"/>
      <c r="AA171" s="2"/>
      <c r="AB171" s="2"/>
      <c r="AC171" s="2"/>
      <c r="AD171" s="2"/>
      <c r="AE171" s="2"/>
      <c r="AF171" s="2"/>
      <c r="AG171" s="2"/>
      <c r="AH171" s="6"/>
      <c r="AI171" s="2"/>
      <c r="AJ171" s="2"/>
      <c r="AK171" s="2"/>
      <c r="AL171" s="2"/>
    </row>
    <row r="172" spans="1:38" x14ac:dyDescent="0.25">
      <c r="A172" s="2"/>
      <c r="B172" s="2"/>
      <c r="C172" s="2"/>
      <c r="D172" s="2"/>
      <c r="E172" s="2"/>
      <c r="F172" s="2"/>
      <c r="G172" s="2"/>
      <c r="I172" s="2"/>
      <c r="J172" s="2"/>
      <c r="K172" s="2"/>
      <c r="L172" s="2"/>
      <c r="M172" s="2"/>
      <c r="N172" s="2"/>
      <c r="O172" s="2"/>
      <c r="P172" s="79"/>
      <c r="Q172" s="6"/>
      <c r="R172" s="6"/>
      <c r="S172" s="2"/>
      <c r="V172" s="2"/>
      <c r="W172" s="2"/>
      <c r="Y172" s="2"/>
      <c r="Z172" s="2"/>
      <c r="AA172" s="2"/>
      <c r="AB172" s="2"/>
      <c r="AC172" s="2"/>
      <c r="AD172" s="2"/>
      <c r="AE172" s="2"/>
      <c r="AF172" s="2"/>
      <c r="AG172" s="2"/>
      <c r="AH172" s="6"/>
      <c r="AI172" s="2"/>
      <c r="AJ172" s="2"/>
      <c r="AK172" s="2"/>
      <c r="AL172" s="2"/>
    </row>
    <row r="173" spans="1:38" x14ac:dyDescent="0.25">
      <c r="A173" s="2"/>
      <c r="B173" s="2"/>
      <c r="C173" s="2"/>
      <c r="D173" s="2"/>
      <c r="E173" s="2"/>
      <c r="F173" s="2"/>
      <c r="G173" s="2"/>
      <c r="I173" s="2"/>
      <c r="J173" s="2"/>
      <c r="K173" s="2"/>
      <c r="L173" s="2"/>
      <c r="M173" s="2"/>
      <c r="N173" s="2"/>
      <c r="O173" s="2"/>
      <c r="P173" s="79"/>
      <c r="Q173" s="6"/>
      <c r="R173" s="6"/>
      <c r="S173" s="2"/>
      <c r="V173" s="2"/>
      <c r="W173" s="2"/>
      <c r="Y173" s="2"/>
      <c r="Z173" s="2"/>
      <c r="AA173" s="2"/>
      <c r="AB173" s="2"/>
      <c r="AC173" s="2"/>
      <c r="AD173" s="2"/>
      <c r="AE173" s="2"/>
      <c r="AF173" s="2"/>
      <c r="AG173" s="2"/>
      <c r="AH173" s="6"/>
      <c r="AI173" s="2"/>
      <c r="AJ173" s="2"/>
      <c r="AK173" s="2"/>
      <c r="AL173" s="2"/>
    </row>
    <row r="174" spans="1:38" x14ac:dyDescent="0.25">
      <c r="A174" s="2"/>
      <c r="B174" s="2"/>
      <c r="C174" s="2"/>
      <c r="D174" s="2"/>
      <c r="E174" s="2"/>
      <c r="F174" s="2"/>
      <c r="G174" s="2"/>
      <c r="I174" s="2"/>
      <c r="J174" s="2"/>
      <c r="K174" s="2"/>
      <c r="L174" s="2"/>
      <c r="M174" s="2"/>
      <c r="N174" s="2"/>
      <c r="O174" s="2"/>
      <c r="P174" s="79"/>
      <c r="Q174" s="6"/>
      <c r="R174" s="6"/>
      <c r="S174" s="2"/>
      <c r="V174" s="2"/>
      <c r="W174" s="2"/>
      <c r="Y174" s="2"/>
      <c r="Z174" s="2"/>
      <c r="AA174" s="2"/>
      <c r="AB174" s="2"/>
      <c r="AC174" s="2"/>
      <c r="AD174" s="2"/>
      <c r="AE174" s="2"/>
      <c r="AF174" s="2"/>
      <c r="AG174" s="2"/>
      <c r="AH174" s="6"/>
      <c r="AI174" s="2"/>
      <c r="AJ174" s="2"/>
      <c r="AK174" s="2"/>
      <c r="AL174" s="2"/>
    </row>
    <row r="175" spans="1:38" x14ac:dyDescent="0.25">
      <c r="A175" s="2"/>
      <c r="B175" s="2"/>
      <c r="C175" s="2"/>
      <c r="D175" s="2"/>
      <c r="E175" s="2"/>
      <c r="F175" s="2"/>
      <c r="G175" s="2"/>
      <c r="I175" s="2"/>
      <c r="J175" s="2"/>
      <c r="K175" s="2"/>
      <c r="L175" s="2"/>
      <c r="M175" s="2"/>
      <c r="N175" s="2"/>
      <c r="O175" s="2"/>
      <c r="P175" s="79"/>
      <c r="Q175" s="6"/>
      <c r="R175" s="6"/>
      <c r="S175" s="2"/>
      <c r="V175" s="2"/>
      <c r="W175" s="2"/>
      <c r="Y175" s="2"/>
      <c r="Z175" s="2"/>
      <c r="AA175" s="2"/>
      <c r="AB175" s="2"/>
      <c r="AC175" s="2"/>
      <c r="AD175" s="2"/>
      <c r="AE175" s="2"/>
      <c r="AF175" s="2"/>
      <c r="AG175" s="2"/>
      <c r="AH175" s="6"/>
      <c r="AI175" s="2"/>
      <c r="AJ175" s="2"/>
      <c r="AK175" s="2"/>
      <c r="AL175" s="2"/>
    </row>
    <row r="176" spans="1:38" x14ac:dyDescent="0.25">
      <c r="A176" s="2"/>
      <c r="B176" s="2"/>
      <c r="C176" s="2"/>
      <c r="D176" s="2"/>
      <c r="E176" s="2"/>
      <c r="F176" s="2"/>
      <c r="G176" s="2"/>
      <c r="I176" s="2"/>
      <c r="J176" s="2"/>
      <c r="K176" s="2"/>
      <c r="L176" s="2"/>
      <c r="M176" s="2"/>
      <c r="N176" s="2"/>
      <c r="O176" s="2"/>
      <c r="P176" s="79"/>
      <c r="Q176" s="6"/>
      <c r="R176" s="6"/>
      <c r="S176" s="2"/>
      <c r="V176" s="2"/>
      <c r="W176" s="2"/>
      <c r="Y176" s="2"/>
      <c r="Z176" s="2"/>
      <c r="AA176" s="2"/>
      <c r="AB176" s="2"/>
      <c r="AC176" s="2"/>
      <c r="AD176" s="2"/>
      <c r="AE176" s="2"/>
      <c r="AF176" s="2"/>
      <c r="AG176" s="2"/>
      <c r="AH176" s="6"/>
      <c r="AI176" s="2"/>
      <c r="AJ176" s="2"/>
      <c r="AK176" s="2"/>
      <c r="AL176" s="2"/>
    </row>
    <row r="177" spans="1:38" x14ac:dyDescent="0.25">
      <c r="A177" s="2"/>
      <c r="B177" s="2"/>
      <c r="C177" s="2"/>
      <c r="D177" s="2"/>
      <c r="E177" s="2"/>
      <c r="F177" s="2"/>
      <c r="G177" s="2"/>
      <c r="I177" s="2"/>
      <c r="J177" s="2"/>
      <c r="K177" s="2"/>
      <c r="L177" s="2"/>
      <c r="M177" s="2"/>
      <c r="N177" s="2"/>
      <c r="O177" s="2"/>
      <c r="P177" s="79"/>
      <c r="Q177" s="6"/>
      <c r="R177" s="6"/>
      <c r="S177" s="2"/>
      <c r="V177" s="2"/>
      <c r="W177" s="2"/>
      <c r="Y177" s="2"/>
      <c r="Z177" s="2"/>
      <c r="AA177" s="2"/>
      <c r="AB177" s="2"/>
      <c r="AC177" s="2"/>
      <c r="AD177" s="2"/>
      <c r="AE177" s="2"/>
      <c r="AF177" s="2"/>
      <c r="AG177" s="2"/>
      <c r="AH177" s="6"/>
      <c r="AI177" s="2"/>
      <c r="AJ177" s="2"/>
      <c r="AK177" s="2"/>
      <c r="AL177" s="2"/>
    </row>
    <row r="178" spans="1:38" x14ac:dyDescent="0.25">
      <c r="A178" s="2"/>
      <c r="B178" s="2"/>
      <c r="C178" s="2"/>
      <c r="D178" s="2"/>
      <c r="E178" s="2"/>
      <c r="F178" s="2"/>
      <c r="G178" s="2"/>
      <c r="I178" s="2"/>
      <c r="J178" s="2"/>
      <c r="K178" s="2"/>
      <c r="L178" s="2"/>
      <c r="M178" s="2"/>
      <c r="N178" s="2"/>
      <c r="O178" s="2"/>
      <c r="P178" s="79"/>
      <c r="Q178" s="6"/>
      <c r="R178" s="6"/>
      <c r="S178" s="2"/>
      <c r="V178" s="2"/>
      <c r="W178" s="2"/>
      <c r="Y178" s="2"/>
      <c r="Z178" s="2"/>
      <c r="AA178" s="2"/>
      <c r="AB178" s="2"/>
      <c r="AC178" s="2"/>
      <c r="AD178" s="2"/>
      <c r="AE178" s="2"/>
      <c r="AF178" s="2"/>
      <c r="AG178" s="2"/>
      <c r="AH178" s="6"/>
      <c r="AI178" s="2"/>
      <c r="AJ178" s="2"/>
      <c r="AK178" s="2"/>
      <c r="AL178" s="2"/>
    </row>
    <row r="179" spans="1:38" x14ac:dyDescent="0.25">
      <c r="A179" s="2"/>
      <c r="B179" s="2"/>
      <c r="C179" s="2"/>
      <c r="D179" s="2"/>
      <c r="E179" s="2"/>
      <c r="F179" s="2"/>
      <c r="G179" s="2"/>
      <c r="I179" s="2"/>
      <c r="J179" s="2"/>
      <c r="K179" s="2"/>
      <c r="L179" s="2"/>
      <c r="M179" s="2"/>
      <c r="N179" s="2"/>
      <c r="O179" s="2"/>
      <c r="P179" s="79"/>
      <c r="Q179" s="6"/>
      <c r="R179" s="6"/>
      <c r="S179" s="2"/>
      <c r="V179" s="2"/>
      <c r="W179" s="2"/>
      <c r="Y179" s="2"/>
      <c r="Z179" s="2"/>
      <c r="AA179" s="2"/>
      <c r="AB179" s="2"/>
      <c r="AC179" s="2"/>
      <c r="AD179" s="2"/>
      <c r="AE179" s="2"/>
      <c r="AF179" s="2"/>
      <c r="AG179" s="2"/>
      <c r="AH179" s="6"/>
      <c r="AI179" s="2"/>
      <c r="AJ179" s="2"/>
      <c r="AK179" s="2"/>
      <c r="AL179" s="2"/>
    </row>
    <row r="180" spans="1:38" x14ac:dyDescent="0.25">
      <c r="A180" s="2"/>
      <c r="B180" s="2"/>
      <c r="C180" s="2"/>
      <c r="D180" s="2"/>
      <c r="E180" s="2"/>
      <c r="F180" s="2"/>
      <c r="G180" s="2"/>
      <c r="I180" s="2"/>
      <c r="J180" s="2"/>
      <c r="K180" s="2"/>
      <c r="L180" s="2"/>
      <c r="M180" s="2"/>
      <c r="N180" s="2"/>
      <c r="O180" s="2"/>
      <c r="P180" s="79"/>
      <c r="Q180" s="6"/>
      <c r="R180" s="6"/>
      <c r="S180" s="2"/>
      <c r="V180" s="2"/>
      <c r="W180" s="2"/>
      <c r="Y180" s="2"/>
      <c r="Z180" s="2"/>
      <c r="AA180" s="2"/>
      <c r="AB180" s="2"/>
      <c r="AC180" s="2"/>
      <c r="AD180" s="2"/>
      <c r="AE180" s="2"/>
      <c r="AF180" s="2"/>
      <c r="AG180" s="2"/>
      <c r="AH180" s="6"/>
      <c r="AI180" s="2"/>
      <c r="AJ180" s="2"/>
      <c r="AK180" s="2"/>
      <c r="AL180" s="2"/>
    </row>
    <row r="181" spans="1:38" x14ac:dyDescent="0.25">
      <c r="A181" s="2"/>
      <c r="B181" s="2"/>
      <c r="C181" s="2"/>
      <c r="D181" s="2"/>
      <c r="E181" s="2"/>
      <c r="F181" s="2"/>
      <c r="G181" s="2"/>
      <c r="I181" s="2"/>
      <c r="J181" s="2"/>
      <c r="K181" s="2"/>
      <c r="L181" s="2"/>
      <c r="M181" s="2"/>
      <c r="N181" s="2"/>
      <c r="O181" s="2"/>
      <c r="P181" s="79"/>
      <c r="Q181" s="6"/>
      <c r="R181" s="6"/>
      <c r="S181" s="2"/>
      <c r="V181" s="2"/>
      <c r="W181" s="2"/>
      <c r="Y181" s="2"/>
      <c r="Z181" s="2"/>
      <c r="AA181" s="2"/>
      <c r="AB181" s="2"/>
      <c r="AC181" s="2"/>
      <c r="AD181" s="2"/>
      <c r="AE181" s="2"/>
      <c r="AF181" s="2"/>
      <c r="AG181" s="2"/>
      <c r="AH181" s="6"/>
      <c r="AI181" s="2"/>
      <c r="AJ181" s="2"/>
      <c r="AK181" s="2"/>
      <c r="AL181" s="2"/>
    </row>
    <row r="182" spans="1:38" x14ac:dyDescent="0.25">
      <c r="A182" s="2"/>
      <c r="B182" s="2"/>
      <c r="C182" s="2"/>
      <c r="D182" s="2"/>
      <c r="E182" s="2"/>
      <c r="F182" s="2"/>
      <c r="G182" s="2"/>
      <c r="I182" s="2"/>
      <c r="J182" s="2"/>
      <c r="K182" s="2"/>
      <c r="L182" s="2"/>
      <c r="M182" s="2"/>
      <c r="N182" s="2"/>
      <c r="O182" s="2"/>
      <c r="P182" s="79"/>
      <c r="Q182" s="6"/>
      <c r="R182" s="6"/>
      <c r="S182" s="2"/>
      <c r="V182" s="2"/>
      <c r="W182" s="2"/>
      <c r="Y182" s="2"/>
      <c r="Z182" s="2"/>
      <c r="AA182" s="2"/>
      <c r="AB182" s="2"/>
      <c r="AC182" s="2"/>
      <c r="AD182" s="2"/>
      <c r="AE182" s="2"/>
      <c r="AF182" s="2"/>
      <c r="AG182" s="2"/>
      <c r="AH182" s="6"/>
      <c r="AI182" s="2"/>
      <c r="AJ182" s="2"/>
      <c r="AK182" s="2"/>
      <c r="AL182" s="2"/>
    </row>
    <row r="183" spans="1:38" x14ac:dyDescent="0.25">
      <c r="A183" s="2"/>
      <c r="B183" s="2"/>
      <c r="C183" s="2"/>
      <c r="D183" s="2"/>
      <c r="E183" s="2"/>
      <c r="F183" s="2"/>
      <c r="G183" s="2"/>
      <c r="I183" s="2"/>
      <c r="J183" s="2"/>
      <c r="K183" s="2"/>
      <c r="L183" s="2"/>
      <c r="M183" s="2"/>
      <c r="N183" s="2"/>
      <c r="O183" s="2"/>
      <c r="P183" s="79"/>
      <c r="Q183" s="6"/>
      <c r="R183" s="6"/>
      <c r="S183" s="2"/>
      <c r="V183" s="2"/>
      <c r="W183" s="2"/>
      <c r="Y183" s="2"/>
      <c r="Z183" s="2"/>
      <c r="AA183" s="2"/>
      <c r="AB183" s="2"/>
      <c r="AC183" s="2"/>
      <c r="AD183" s="2"/>
      <c r="AE183" s="2"/>
      <c r="AF183" s="2"/>
      <c r="AG183" s="2"/>
      <c r="AH183" s="6"/>
      <c r="AI183" s="2"/>
      <c r="AJ183" s="2"/>
      <c r="AK183" s="2"/>
      <c r="AL183" s="2"/>
    </row>
    <row r="184" spans="1:38" x14ac:dyDescent="0.25">
      <c r="A184" s="2"/>
      <c r="B184" s="2"/>
      <c r="C184" s="2"/>
      <c r="D184" s="2"/>
      <c r="E184" s="2"/>
      <c r="F184" s="2"/>
      <c r="G184" s="2"/>
      <c r="I184" s="2"/>
      <c r="J184" s="2"/>
      <c r="K184" s="2"/>
      <c r="L184" s="2"/>
      <c r="M184" s="2"/>
      <c r="N184" s="2"/>
      <c r="O184" s="2"/>
      <c r="P184" s="79"/>
      <c r="Q184" s="6"/>
      <c r="R184" s="6"/>
      <c r="S184" s="2"/>
      <c r="V184" s="2"/>
      <c r="W184" s="2"/>
      <c r="Y184" s="2"/>
      <c r="Z184" s="2"/>
      <c r="AA184" s="2"/>
      <c r="AB184" s="2"/>
      <c r="AC184" s="2"/>
      <c r="AD184" s="2"/>
      <c r="AE184" s="2"/>
      <c r="AF184" s="2"/>
      <c r="AG184" s="2"/>
      <c r="AH184" s="6"/>
      <c r="AI184" s="2"/>
      <c r="AJ184" s="2"/>
      <c r="AK184" s="2"/>
      <c r="AL184" s="2"/>
    </row>
    <row r="185" spans="1:38" x14ac:dyDescent="0.25">
      <c r="A185" s="2"/>
      <c r="B185" s="2"/>
      <c r="C185" s="2"/>
      <c r="D185" s="2"/>
      <c r="E185" s="2"/>
      <c r="F185" s="2"/>
      <c r="G185" s="2"/>
      <c r="I185" s="2"/>
      <c r="J185" s="2"/>
      <c r="K185" s="2"/>
      <c r="L185" s="2"/>
      <c r="M185" s="2"/>
      <c r="N185" s="2"/>
      <c r="O185" s="2"/>
      <c r="P185" s="79"/>
      <c r="Q185" s="6"/>
      <c r="R185" s="6"/>
      <c r="S185" s="2"/>
      <c r="V185" s="2"/>
      <c r="W185" s="2"/>
      <c r="Y185" s="2"/>
      <c r="Z185" s="2"/>
      <c r="AA185" s="2"/>
      <c r="AB185" s="2"/>
      <c r="AC185" s="2"/>
      <c r="AD185" s="2"/>
      <c r="AE185" s="2"/>
      <c r="AF185" s="2"/>
      <c r="AG185" s="2"/>
      <c r="AH185" s="6"/>
      <c r="AI185" s="2"/>
      <c r="AJ185" s="2"/>
      <c r="AK185" s="2"/>
      <c r="AL185" s="2"/>
    </row>
    <row r="186" spans="1:38" x14ac:dyDescent="0.25">
      <c r="A186" s="2"/>
      <c r="B186" s="2"/>
      <c r="C186" s="2"/>
      <c r="D186" s="2"/>
      <c r="E186" s="2"/>
      <c r="F186" s="2"/>
      <c r="G186" s="2"/>
      <c r="I186" s="2"/>
      <c r="J186" s="2"/>
      <c r="K186" s="2"/>
      <c r="L186" s="2"/>
      <c r="M186" s="2"/>
      <c r="N186" s="2"/>
      <c r="O186" s="2"/>
      <c r="P186" s="79"/>
      <c r="Q186" s="6"/>
      <c r="R186" s="6"/>
      <c r="S186" s="2"/>
      <c r="V186" s="2"/>
      <c r="W186" s="2"/>
      <c r="Y186" s="2"/>
      <c r="Z186" s="2"/>
      <c r="AA186" s="2"/>
      <c r="AB186" s="2"/>
      <c r="AC186" s="2"/>
      <c r="AD186" s="2"/>
      <c r="AE186" s="2"/>
      <c r="AF186" s="2"/>
      <c r="AG186" s="2"/>
      <c r="AH186" s="6"/>
      <c r="AI186" s="2"/>
      <c r="AJ186" s="2"/>
      <c r="AK186" s="2"/>
      <c r="AL186" s="2"/>
    </row>
    <row r="187" spans="1:38" x14ac:dyDescent="0.25">
      <c r="A187" s="2"/>
      <c r="B187" s="2"/>
      <c r="C187" s="2"/>
      <c r="D187" s="2"/>
      <c r="E187" s="2"/>
      <c r="F187" s="2"/>
      <c r="G187" s="2"/>
      <c r="I187" s="2"/>
      <c r="J187" s="2"/>
      <c r="K187" s="2"/>
      <c r="L187" s="2"/>
      <c r="M187" s="2"/>
      <c r="N187" s="2"/>
      <c r="O187" s="2"/>
      <c r="P187" s="79"/>
      <c r="Q187" s="6"/>
      <c r="R187" s="6"/>
      <c r="S187" s="2"/>
      <c r="V187" s="2"/>
      <c r="W187" s="2"/>
      <c r="Y187" s="2"/>
      <c r="Z187" s="2"/>
      <c r="AA187" s="2"/>
      <c r="AB187" s="2"/>
      <c r="AC187" s="2"/>
      <c r="AD187" s="2"/>
      <c r="AE187" s="2"/>
      <c r="AF187" s="2"/>
      <c r="AG187" s="2"/>
      <c r="AH187" s="6"/>
      <c r="AI187" s="2"/>
      <c r="AJ187" s="2"/>
      <c r="AK187" s="2"/>
      <c r="AL187" s="2"/>
    </row>
    <row r="188" spans="1:38" x14ac:dyDescent="0.25">
      <c r="A188" s="2"/>
      <c r="B188" s="2"/>
      <c r="C188" s="2"/>
      <c r="D188" s="2"/>
      <c r="E188" s="2"/>
      <c r="F188" s="2"/>
      <c r="G188" s="2"/>
      <c r="I188" s="2"/>
      <c r="J188" s="2"/>
      <c r="K188" s="2"/>
      <c r="L188" s="2"/>
      <c r="M188" s="2"/>
      <c r="N188" s="2"/>
      <c r="O188" s="2"/>
      <c r="P188" s="79"/>
      <c r="Q188" s="6"/>
      <c r="R188" s="6"/>
      <c r="S188" s="2"/>
      <c r="V188" s="2"/>
      <c r="W188" s="2"/>
      <c r="Y188" s="2"/>
      <c r="Z188" s="2"/>
      <c r="AA188" s="2"/>
      <c r="AB188" s="2"/>
      <c r="AC188" s="2"/>
      <c r="AD188" s="2"/>
      <c r="AE188" s="2"/>
      <c r="AF188" s="2"/>
      <c r="AG188" s="2"/>
      <c r="AH188" s="6"/>
      <c r="AI188" s="2"/>
      <c r="AJ188" s="2"/>
      <c r="AK188" s="2"/>
      <c r="AL188" s="2"/>
    </row>
    <row r="189" spans="1:38" x14ac:dyDescent="0.25">
      <c r="A189" s="2"/>
      <c r="B189" s="2"/>
      <c r="C189" s="2"/>
      <c r="D189" s="2"/>
      <c r="E189" s="2"/>
      <c r="F189" s="2"/>
      <c r="G189" s="2"/>
      <c r="I189" s="2"/>
      <c r="J189" s="2"/>
      <c r="K189" s="2"/>
      <c r="L189" s="2"/>
      <c r="M189" s="2"/>
      <c r="N189" s="2"/>
      <c r="O189" s="2"/>
      <c r="P189" s="79"/>
      <c r="Q189" s="6"/>
      <c r="R189" s="6"/>
      <c r="S189" s="2"/>
      <c r="V189" s="2"/>
      <c r="W189" s="2"/>
      <c r="Y189" s="2"/>
      <c r="Z189" s="2"/>
      <c r="AA189" s="2"/>
      <c r="AB189" s="2"/>
      <c r="AC189" s="2"/>
      <c r="AD189" s="2"/>
      <c r="AE189" s="2"/>
      <c r="AF189" s="2"/>
      <c r="AG189" s="2"/>
      <c r="AH189" s="6"/>
      <c r="AI189" s="2"/>
      <c r="AJ189" s="2"/>
      <c r="AK189" s="2"/>
      <c r="AL189" s="2"/>
    </row>
    <row r="190" spans="1:38" x14ac:dyDescent="0.25">
      <c r="A190" s="2"/>
      <c r="B190" s="2"/>
      <c r="C190" s="2"/>
      <c r="D190" s="2"/>
      <c r="E190" s="2"/>
      <c r="F190" s="2"/>
      <c r="G190" s="2"/>
      <c r="I190" s="2"/>
      <c r="J190" s="2"/>
      <c r="K190" s="2"/>
      <c r="L190" s="2"/>
      <c r="M190" s="2"/>
      <c r="N190" s="2"/>
      <c r="O190" s="2"/>
      <c r="P190" s="79"/>
      <c r="Q190" s="6"/>
      <c r="R190" s="6"/>
      <c r="S190" s="2"/>
      <c r="V190" s="2"/>
      <c r="W190" s="2"/>
      <c r="Y190" s="2"/>
      <c r="Z190" s="2"/>
      <c r="AA190" s="2"/>
      <c r="AB190" s="2"/>
      <c r="AC190" s="2"/>
      <c r="AD190" s="2"/>
      <c r="AE190" s="2"/>
      <c r="AF190" s="2"/>
      <c r="AG190" s="2"/>
      <c r="AH190" s="6"/>
      <c r="AI190" s="2"/>
      <c r="AJ190" s="2"/>
      <c r="AK190" s="2"/>
      <c r="AL190" s="2"/>
    </row>
    <row r="191" spans="1:38" x14ac:dyDescent="0.25">
      <c r="A191" s="2"/>
      <c r="B191" s="2"/>
      <c r="C191" s="2"/>
      <c r="D191" s="2"/>
      <c r="E191" s="2"/>
      <c r="F191" s="2"/>
      <c r="G191" s="2"/>
      <c r="I191" s="2"/>
      <c r="J191" s="2"/>
      <c r="K191" s="2"/>
      <c r="L191" s="2"/>
      <c r="M191" s="2"/>
      <c r="N191" s="2"/>
      <c r="O191" s="2"/>
      <c r="P191" s="79"/>
      <c r="Q191" s="6"/>
      <c r="R191" s="6"/>
      <c r="S191" s="2"/>
      <c r="V191" s="2"/>
      <c r="W191" s="2"/>
      <c r="Y191" s="2"/>
      <c r="Z191" s="2"/>
      <c r="AA191" s="2"/>
      <c r="AB191" s="2"/>
      <c r="AC191" s="2"/>
      <c r="AD191" s="2"/>
      <c r="AE191" s="2"/>
      <c r="AF191" s="2"/>
      <c r="AG191" s="2"/>
      <c r="AH191" s="6"/>
      <c r="AI191" s="2"/>
      <c r="AJ191" s="2"/>
      <c r="AK191" s="2"/>
      <c r="AL191" s="2"/>
    </row>
    <row r="192" spans="1:38" x14ac:dyDescent="0.25">
      <c r="A192" s="2"/>
      <c r="B192" s="2"/>
      <c r="C192" s="2"/>
      <c r="D192" s="2"/>
      <c r="E192" s="2"/>
      <c r="F192" s="2"/>
      <c r="G192" s="2"/>
      <c r="I192" s="2"/>
      <c r="J192" s="2"/>
      <c r="K192" s="2"/>
      <c r="L192" s="2"/>
      <c r="M192" s="2"/>
      <c r="N192" s="2"/>
      <c r="O192" s="2"/>
      <c r="P192" s="79"/>
      <c r="Q192" s="6"/>
      <c r="R192" s="6"/>
      <c r="S192" s="2"/>
      <c r="V192" s="2"/>
      <c r="W192" s="2"/>
      <c r="Y192" s="2"/>
      <c r="Z192" s="2"/>
      <c r="AA192" s="2"/>
      <c r="AB192" s="2"/>
      <c r="AC192" s="2"/>
      <c r="AD192" s="2"/>
      <c r="AE192" s="2"/>
      <c r="AF192" s="2"/>
      <c r="AG192" s="2"/>
      <c r="AH192" s="6"/>
      <c r="AI192" s="2"/>
      <c r="AJ192" s="2"/>
      <c r="AK192" s="2"/>
      <c r="AL192" s="2"/>
    </row>
    <row r="193" spans="1:38" x14ac:dyDescent="0.25">
      <c r="A193" s="2"/>
      <c r="B193" s="2"/>
      <c r="C193" s="2"/>
      <c r="D193" s="2"/>
      <c r="E193" s="2"/>
      <c r="F193" s="2"/>
      <c r="G193" s="2"/>
      <c r="I193" s="2"/>
      <c r="J193" s="2"/>
      <c r="K193" s="2"/>
      <c r="L193" s="2"/>
      <c r="M193" s="2"/>
      <c r="N193" s="2"/>
      <c r="O193" s="2"/>
      <c r="P193" s="79"/>
      <c r="Q193" s="6"/>
      <c r="R193" s="6"/>
      <c r="S193" s="2"/>
      <c r="V193" s="2"/>
      <c r="W193" s="2"/>
      <c r="Y193" s="2"/>
      <c r="Z193" s="2"/>
      <c r="AA193" s="2"/>
      <c r="AB193" s="2"/>
      <c r="AC193" s="2"/>
      <c r="AD193" s="2"/>
      <c r="AE193" s="2"/>
      <c r="AF193" s="2"/>
      <c r="AG193" s="2"/>
      <c r="AH193" s="6"/>
      <c r="AI193" s="2"/>
      <c r="AJ193" s="2"/>
      <c r="AK193" s="2"/>
      <c r="AL193" s="2"/>
    </row>
    <row r="194" spans="1:38" x14ac:dyDescent="0.25">
      <c r="A194" s="2"/>
      <c r="B194" s="2"/>
      <c r="C194" s="2"/>
      <c r="D194" s="2"/>
      <c r="E194" s="2"/>
      <c r="F194" s="2"/>
      <c r="G194" s="2"/>
      <c r="I194" s="2"/>
      <c r="J194" s="2"/>
      <c r="K194" s="2"/>
      <c r="L194" s="2"/>
      <c r="M194" s="2"/>
      <c r="N194" s="2"/>
      <c r="O194" s="2"/>
      <c r="P194" s="79"/>
      <c r="Q194" s="6"/>
      <c r="R194" s="6"/>
      <c r="S194" s="2"/>
      <c r="V194" s="2"/>
      <c r="W194" s="2"/>
      <c r="Y194" s="2"/>
      <c r="Z194" s="2"/>
      <c r="AA194" s="2"/>
      <c r="AB194" s="2"/>
      <c r="AC194" s="2"/>
      <c r="AD194" s="2"/>
      <c r="AE194" s="2"/>
      <c r="AF194" s="2"/>
      <c r="AG194" s="2"/>
      <c r="AH194" s="6"/>
      <c r="AI194" s="2"/>
      <c r="AJ194" s="2"/>
      <c r="AK194" s="2"/>
      <c r="AL194" s="2"/>
    </row>
    <row r="195" spans="1:38" x14ac:dyDescent="0.25">
      <c r="A195" s="2"/>
      <c r="B195" s="2"/>
      <c r="C195" s="2"/>
      <c r="D195" s="2"/>
      <c r="E195" s="2"/>
      <c r="F195" s="2"/>
      <c r="G195" s="2"/>
      <c r="I195" s="2"/>
      <c r="J195" s="2"/>
      <c r="K195" s="2"/>
      <c r="L195" s="2"/>
      <c r="M195" s="2"/>
      <c r="N195" s="2"/>
      <c r="O195" s="2"/>
      <c r="P195" s="79"/>
      <c r="Q195" s="6"/>
      <c r="R195" s="6"/>
      <c r="S195" s="2"/>
      <c r="V195" s="2"/>
      <c r="W195" s="2"/>
      <c r="Y195" s="2"/>
      <c r="Z195" s="2"/>
      <c r="AA195" s="2"/>
      <c r="AB195" s="2"/>
      <c r="AC195" s="2"/>
      <c r="AD195" s="2"/>
      <c r="AE195" s="2"/>
      <c r="AF195" s="2"/>
      <c r="AG195" s="2"/>
      <c r="AH195" s="6"/>
      <c r="AI195" s="2"/>
      <c r="AJ195" s="2"/>
      <c r="AK195" s="2"/>
      <c r="AL195" s="2"/>
    </row>
    <row r="196" spans="1:38" x14ac:dyDescent="0.25">
      <c r="A196" s="2"/>
      <c r="B196" s="2"/>
      <c r="C196" s="2"/>
      <c r="D196" s="2"/>
      <c r="E196" s="2"/>
      <c r="F196" s="2"/>
      <c r="G196" s="2"/>
      <c r="I196" s="2"/>
      <c r="J196" s="2"/>
      <c r="K196" s="2"/>
      <c r="L196" s="2"/>
      <c r="M196" s="2"/>
      <c r="N196" s="2"/>
      <c r="O196" s="2"/>
      <c r="P196" s="79"/>
      <c r="Q196" s="6"/>
      <c r="R196" s="6"/>
      <c r="S196" s="2"/>
      <c r="V196" s="2"/>
      <c r="W196" s="2"/>
      <c r="Y196" s="2"/>
      <c r="Z196" s="2"/>
      <c r="AA196" s="2"/>
      <c r="AB196" s="2"/>
      <c r="AC196" s="2"/>
      <c r="AD196" s="2"/>
      <c r="AE196" s="2"/>
      <c r="AF196" s="2"/>
      <c r="AG196" s="2"/>
      <c r="AH196" s="6"/>
      <c r="AI196" s="2"/>
      <c r="AJ196" s="2"/>
      <c r="AK196" s="2"/>
      <c r="AL196" s="2"/>
    </row>
    <row r="197" spans="1:38" x14ac:dyDescent="0.25">
      <c r="A197" s="2"/>
      <c r="B197" s="2"/>
      <c r="C197" s="2"/>
      <c r="D197" s="2"/>
      <c r="E197" s="2"/>
      <c r="F197" s="2"/>
      <c r="G197" s="2"/>
      <c r="I197" s="2"/>
      <c r="J197" s="2"/>
      <c r="K197" s="2"/>
      <c r="L197" s="2"/>
      <c r="M197" s="2"/>
      <c r="N197" s="2"/>
      <c r="O197" s="2"/>
      <c r="P197" s="79"/>
      <c r="Q197" s="6"/>
      <c r="R197" s="6"/>
      <c r="S197" s="2"/>
      <c r="V197" s="2"/>
      <c r="W197" s="2"/>
      <c r="Y197" s="2"/>
      <c r="Z197" s="2"/>
      <c r="AA197" s="2"/>
      <c r="AB197" s="2"/>
      <c r="AC197" s="2"/>
      <c r="AD197" s="2"/>
      <c r="AE197" s="2"/>
      <c r="AF197" s="2"/>
      <c r="AG197" s="2"/>
      <c r="AH197" s="6"/>
      <c r="AI197" s="2"/>
      <c r="AJ197" s="2"/>
      <c r="AK197" s="2"/>
      <c r="AL197" s="2"/>
    </row>
    <row r="198" spans="1:38" x14ac:dyDescent="0.25">
      <c r="A198" s="2"/>
      <c r="B198" s="2"/>
      <c r="C198" s="2"/>
      <c r="D198" s="2"/>
      <c r="E198" s="2"/>
      <c r="F198" s="2"/>
      <c r="G198" s="2"/>
      <c r="I198" s="2"/>
      <c r="J198" s="2"/>
      <c r="K198" s="2"/>
      <c r="L198" s="2"/>
      <c r="M198" s="2"/>
      <c r="N198" s="2"/>
      <c r="O198" s="2"/>
      <c r="P198" s="79"/>
      <c r="Q198" s="6"/>
      <c r="R198" s="6"/>
      <c r="S198" s="2"/>
      <c r="V198" s="2"/>
      <c r="W198" s="2"/>
      <c r="Y198" s="2"/>
      <c r="Z198" s="2"/>
      <c r="AA198" s="2"/>
      <c r="AB198" s="2"/>
      <c r="AC198" s="2"/>
      <c r="AD198" s="2"/>
      <c r="AE198" s="2"/>
      <c r="AF198" s="2"/>
      <c r="AG198" s="2"/>
      <c r="AH198" s="6"/>
      <c r="AI198" s="2"/>
      <c r="AJ198" s="2"/>
      <c r="AK198" s="2"/>
      <c r="AL198" s="2"/>
    </row>
    <row r="199" spans="1:38" x14ac:dyDescent="0.25">
      <c r="A199" s="2"/>
      <c r="B199" s="2"/>
      <c r="C199" s="2"/>
      <c r="D199" s="2"/>
      <c r="E199" s="2"/>
      <c r="F199" s="2"/>
      <c r="G199" s="2"/>
      <c r="I199" s="2"/>
      <c r="J199" s="2"/>
      <c r="K199" s="2"/>
      <c r="L199" s="2"/>
      <c r="M199" s="2"/>
      <c r="N199" s="2"/>
      <c r="O199" s="2"/>
      <c r="P199" s="79"/>
      <c r="Q199" s="6"/>
      <c r="R199" s="6"/>
      <c r="S199" s="2"/>
      <c r="V199" s="2"/>
      <c r="W199" s="2"/>
      <c r="Y199" s="2"/>
      <c r="Z199" s="2"/>
      <c r="AA199" s="2"/>
      <c r="AB199" s="2"/>
      <c r="AC199" s="2"/>
      <c r="AD199" s="2"/>
      <c r="AE199" s="2"/>
      <c r="AF199" s="2"/>
      <c r="AG199" s="2"/>
      <c r="AH199" s="6"/>
      <c r="AI199" s="2"/>
      <c r="AJ199" s="2"/>
      <c r="AK199" s="2"/>
      <c r="AL199" s="2"/>
    </row>
    <row r="200" spans="1:38" x14ac:dyDescent="0.25">
      <c r="A200" s="2"/>
      <c r="B200" s="2"/>
      <c r="C200" s="2"/>
      <c r="D200" s="2"/>
      <c r="E200" s="2"/>
      <c r="F200" s="2"/>
      <c r="G200" s="2"/>
      <c r="I200" s="2"/>
      <c r="J200" s="2"/>
      <c r="K200" s="2"/>
      <c r="L200" s="2"/>
      <c r="M200" s="2"/>
      <c r="N200" s="2"/>
      <c r="O200" s="2"/>
      <c r="P200" s="79"/>
      <c r="Q200" s="6"/>
      <c r="R200" s="6"/>
      <c r="S200" s="2"/>
      <c r="V200" s="2"/>
      <c r="W200" s="2"/>
      <c r="Y200" s="2"/>
      <c r="Z200" s="2"/>
      <c r="AA200" s="2"/>
      <c r="AB200" s="2"/>
      <c r="AC200" s="2"/>
      <c r="AD200" s="2"/>
      <c r="AE200" s="2"/>
      <c r="AF200" s="2"/>
      <c r="AG200" s="2"/>
      <c r="AH200" s="6"/>
      <c r="AI200" s="2"/>
      <c r="AJ200" s="2"/>
      <c r="AK200" s="2"/>
      <c r="AL200" s="2"/>
    </row>
    <row r="201" spans="1:38" x14ac:dyDescent="0.25">
      <c r="A201" s="2"/>
      <c r="B201" s="2"/>
      <c r="C201" s="2"/>
      <c r="D201" s="2"/>
      <c r="E201" s="2"/>
      <c r="F201" s="2"/>
      <c r="G201" s="2"/>
      <c r="I201" s="2"/>
      <c r="J201" s="2"/>
      <c r="K201" s="2"/>
      <c r="L201" s="2"/>
      <c r="M201" s="2"/>
      <c r="N201" s="2"/>
      <c r="O201" s="2"/>
      <c r="P201" s="79"/>
      <c r="Q201" s="6"/>
      <c r="R201" s="6"/>
      <c r="S201" s="2"/>
      <c r="V201" s="2"/>
      <c r="W201" s="2"/>
      <c r="Y201" s="2"/>
      <c r="Z201" s="2"/>
      <c r="AA201" s="2"/>
      <c r="AB201" s="2"/>
      <c r="AC201" s="2"/>
      <c r="AD201" s="2"/>
      <c r="AE201" s="2"/>
      <c r="AF201" s="2"/>
      <c r="AG201" s="2"/>
      <c r="AH201" s="6"/>
      <c r="AI201" s="2"/>
      <c r="AJ201" s="2"/>
      <c r="AK201" s="2"/>
      <c r="AL201" s="2"/>
    </row>
    <row r="202" spans="1:38" x14ac:dyDescent="0.25">
      <c r="A202" s="2"/>
      <c r="B202" s="2"/>
      <c r="C202" s="2"/>
      <c r="D202" s="2"/>
      <c r="E202" s="2"/>
      <c r="F202" s="2"/>
      <c r="G202" s="2"/>
      <c r="I202" s="2"/>
      <c r="J202" s="2"/>
      <c r="K202" s="2"/>
      <c r="L202" s="2"/>
      <c r="M202" s="2"/>
      <c r="N202" s="2"/>
      <c r="O202" s="2"/>
      <c r="P202" s="79"/>
      <c r="Q202" s="6"/>
      <c r="R202" s="6"/>
      <c r="S202" s="2"/>
      <c r="V202" s="2"/>
      <c r="W202" s="2"/>
      <c r="Y202" s="2"/>
      <c r="Z202" s="2"/>
      <c r="AA202" s="2"/>
      <c r="AB202" s="2"/>
      <c r="AC202" s="2"/>
      <c r="AD202" s="2"/>
      <c r="AE202" s="2"/>
      <c r="AF202" s="2"/>
      <c r="AG202" s="2"/>
      <c r="AH202" s="6"/>
      <c r="AI202" s="2"/>
      <c r="AJ202" s="2"/>
      <c r="AK202" s="2"/>
      <c r="AL202" s="2"/>
    </row>
    <row r="203" spans="1:38" x14ac:dyDescent="0.25">
      <c r="A203" s="2"/>
      <c r="B203" s="2"/>
      <c r="C203" s="2"/>
      <c r="D203" s="2"/>
      <c r="E203" s="2"/>
      <c r="F203" s="2"/>
      <c r="G203" s="2"/>
      <c r="I203" s="2"/>
      <c r="J203" s="2"/>
      <c r="K203" s="2"/>
      <c r="L203" s="2"/>
      <c r="M203" s="2"/>
      <c r="N203" s="2"/>
      <c r="O203" s="2"/>
      <c r="P203" s="79"/>
      <c r="Q203" s="6"/>
      <c r="R203" s="6"/>
      <c r="S203" s="2"/>
      <c r="V203" s="2"/>
      <c r="W203" s="2"/>
      <c r="Y203" s="2"/>
      <c r="Z203" s="2"/>
      <c r="AA203" s="2"/>
      <c r="AB203" s="2"/>
      <c r="AC203" s="2"/>
      <c r="AD203" s="2"/>
      <c r="AE203" s="2"/>
      <c r="AF203" s="2"/>
      <c r="AG203" s="2"/>
      <c r="AH203" s="6"/>
      <c r="AI203" s="2"/>
      <c r="AJ203" s="2"/>
      <c r="AK203" s="2"/>
      <c r="AL203" s="2"/>
    </row>
    <row r="204" spans="1:38" x14ac:dyDescent="0.25">
      <c r="A204" s="2"/>
      <c r="B204" s="2"/>
      <c r="C204" s="2"/>
      <c r="D204" s="2"/>
      <c r="E204" s="2"/>
      <c r="F204" s="2"/>
      <c r="G204" s="2"/>
      <c r="I204" s="2"/>
      <c r="J204" s="2"/>
      <c r="K204" s="2"/>
      <c r="L204" s="2"/>
      <c r="M204" s="2"/>
      <c r="N204" s="2"/>
      <c r="O204" s="2"/>
      <c r="P204" s="79"/>
      <c r="Q204" s="6"/>
      <c r="R204" s="6"/>
      <c r="S204" s="2"/>
      <c r="V204" s="2"/>
      <c r="W204" s="2"/>
      <c r="Y204" s="2"/>
      <c r="Z204" s="2"/>
      <c r="AA204" s="2"/>
      <c r="AB204" s="2"/>
      <c r="AC204" s="2"/>
      <c r="AD204" s="2"/>
      <c r="AE204" s="2"/>
      <c r="AF204" s="2"/>
      <c r="AG204" s="2"/>
      <c r="AH204" s="6"/>
      <c r="AI204" s="2"/>
      <c r="AJ204" s="2"/>
      <c r="AK204" s="2"/>
      <c r="AL204" s="2"/>
    </row>
    <row r="205" spans="1:38" x14ac:dyDescent="0.25">
      <c r="A205" s="2"/>
      <c r="B205" s="2"/>
      <c r="C205" s="2"/>
      <c r="D205" s="2"/>
      <c r="E205" s="2"/>
      <c r="F205" s="2"/>
      <c r="G205" s="2"/>
      <c r="I205" s="2"/>
      <c r="J205" s="2"/>
      <c r="K205" s="2"/>
      <c r="L205" s="2"/>
      <c r="M205" s="2"/>
      <c r="N205" s="2"/>
      <c r="O205" s="2"/>
      <c r="P205" s="79"/>
      <c r="Q205" s="6"/>
      <c r="R205" s="6"/>
      <c r="S205" s="2"/>
      <c r="V205" s="2"/>
      <c r="W205" s="2"/>
      <c r="Y205" s="2"/>
      <c r="Z205" s="2"/>
      <c r="AA205" s="2"/>
      <c r="AB205" s="2"/>
      <c r="AC205" s="2"/>
      <c r="AD205" s="2"/>
      <c r="AE205" s="2"/>
      <c r="AF205" s="2"/>
      <c r="AG205" s="2"/>
      <c r="AH205" s="6"/>
      <c r="AI205" s="2"/>
      <c r="AJ205" s="2"/>
      <c r="AK205" s="2"/>
      <c r="AL205" s="2"/>
    </row>
    <row r="206" spans="1:38" x14ac:dyDescent="0.25">
      <c r="A206" s="2"/>
      <c r="B206" s="2"/>
      <c r="C206" s="2"/>
      <c r="D206" s="2"/>
      <c r="E206" s="2"/>
      <c r="F206" s="2"/>
      <c r="G206" s="2"/>
      <c r="I206" s="2"/>
      <c r="J206" s="2"/>
      <c r="K206" s="2"/>
      <c r="L206" s="2"/>
      <c r="M206" s="2"/>
      <c r="N206" s="2"/>
      <c r="O206" s="2"/>
      <c r="P206" s="79"/>
      <c r="Q206" s="6"/>
      <c r="R206" s="6"/>
      <c r="S206" s="2"/>
      <c r="V206" s="2"/>
      <c r="W206" s="2"/>
      <c r="Y206" s="2"/>
      <c r="Z206" s="2"/>
      <c r="AA206" s="2"/>
      <c r="AB206" s="2"/>
      <c r="AC206" s="2"/>
      <c r="AD206" s="2"/>
      <c r="AE206" s="2"/>
      <c r="AF206" s="2"/>
      <c r="AG206" s="2"/>
      <c r="AH206" s="6"/>
      <c r="AI206" s="2"/>
      <c r="AJ206" s="2"/>
      <c r="AK206" s="2"/>
      <c r="AL206" s="2"/>
    </row>
    <row r="207" spans="1:38" x14ac:dyDescent="0.25">
      <c r="A207" s="2"/>
      <c r="B207" s="2"/>
      <c r="C207" s="2"/>
      <c r="D207" s="2"/>
      <c r="E207" s="2"/>
      <c r="F207" s="2"/>
      <c r="G207" s="2"/>
      <c r="I207" s="2"/>
      <c r="J207" s="2"/>
      <c r="K207" s="2"/>
      <c r="L207" s="2"/>
      <c r="M207" s="2"/>
      <c r="N207" s="2"/>
      <c r="O207" s="2"/>
      <c r="P207" s="79"/>
      <c r="Q207" s="6"/>
      <c r="R207" s="6"/>
      <c r="S207" s="2"/>
      <c r="V207" s="2"/>
      <c r="W207" s="2"/>
      <c r="Y207" s="2"/>
      <c r="Z207" s="2"/>
      <c r="AA207" s="2"/>
      <c r="AB207" s="2"/>
      <c r="AC207" s="2"/>
      <c r="AD207" s="2"/>
      <c r="AE207" s="2"/>
      <c r="AF207" s="2"/>
      <c r="AG207" s="2"/>
      <c r="AH207" s="6"/>
      <c r="AI207" s="2"/>
      <c r="AJ207" s="2"/>
      <c r="AK207" s="2"/>
      <c r="AL207" s="2"/>
    </row>
    <row r="208" spans="1:38" x14ac:dyDescent="0.25">
      <c r="A208" s="2"/>
      <c r="B208" s="2"/>
      <c r="C208" s="2"/>
      <c r="D208" s="2"/>
      <c r="E208" s="2"/>
      <c r="F208" s="2"/>
      <c r="G208" s="2"/>
      <c r="I208" s="2"/>
      <c r="J208" s="2"/>
      <c r="K208" s="2"/>
      <c r="L208" s="2"/>
      <c r="M208" s="2"/>
      <c r="N208" s="2"/>
      <c r="O208" s="2"/>
      <c r="P208" s="79"/>
      <c r="Q208" s="6"/>
      <c r="R208" s="6"/>
      <c r="S208" s="2"/>
      <c r="V208" s="2"/>
      <c r="W208" s="2"/>
      <c r="Y208" s="2"/>
      <c r="Z208" s="2"/>
      <c r="AA208" s="2"/>
      <c r="AB208" s="2"/>
      <c r="AC208" s="2"/>
      <c r="AD208" s="2"/>
      <c r="AE208" s="2"/>
      <c r="AF208" s="2"/>
      <c r="AG208" s="2"/>
      <c r="AH208" s="6"/>
      <c r="AI208" s="2"/>
      <c r="AJ208" s="2"/>
      <c r="AK208" s="2"/>
      <c r="AL208" s="2"/>
    </row>
    <row r="209" spans="1:38" x14ac:dyDescent="0.25">
      <c r="A209" s="2"/>
      <c r="B209" s="2"/>
      <c r="C209" s="2"/>
      <c r="D209" s="2"/>
      <c r="E209" s="2"/>
      <c r="F209" s="2"/>
      <c r="G209" s="2"/>
      <c r="I209" s="2"/>
      <c r="J209" s="2"/>
      <c r="K209" s="2"/>
      <c r="L209" s="2"/>
      <c r="M209" s="2"/>
      <c r="N209" s="2"/>
      <c r="O209" s="2"/>
      <c r="P209" s="79"/>
      <c r="Q209" s="6"/>
      <c r="R209" s="6"/>
      <c r="S209" s="2"/>
      <c r="V209" s="2"/>
      <c r="W209" s="2"/>
      <c r="Y209" s="2"/>
      <c r="Z209" s="2"/>
      <c r="AA209" s="2"/>
      <c r="AB209" s="2"/>
      <c r="AC209" s="2"/>
      <c r="AD209" s="2"/>
      <c r="AE209" s="2"/>
      <c r="AF209" s="2"/>
      <c r="AG209" s="2"/>
      <c r="AH209" s="6"/>
      <c r="AI209" s="2"/>
      <c r="AJ209" s="2"/>
      <c r="AK209" s="2"/>
      <c r="AL209" s="2"/>
    </row>
    <row r="210" spans="1:38" x14ac:dyDescent="0.25">
      <c r="A210" s="2"/>
      <c r="B210" s="2"/>
      <c r="C210" s="2"/>
      <c r="D210" s="2"/>
      <c r="E210" s="2"/>
      <c r="F210" s="2"/>
      <c r="G210" s="2"/>
      <c r="I210" s="2"/>
      <c r="J210" s="2"/>
      <c r="K210" s="2"/>
      <c r="L210" s="2"/>
      <c r="M210" s="2"/>
      <c r="N210" s="2"/>
      <c r="O210" s="2"/>
      <c r="P210" s="79"/>
      <c r="Q210" s="6"/>
      <c r="R210" s="6"/>
      <c r="S210" s="2"/>
      <c r="V210" s="2"/>
      <c r="W210" s="2"/>
      <c r="Y210" s="2"/>
      <c r="Z210" s="2"/>
      <c r="AA210" s="2"/>
      <c r="AB210" s="2"/>
      <c r="AC210" s="2"/>
      <c r="AD210" s="2"/>
      <c r="AE210" s="2"/>
      <c r="AF210" s="2"/>
      <c r="AG210" s="2"/>
      <c r="AH210" s="6"/>
      <c r="AI210" s="2"/>
      <c r="AJ210" s="2"/>
      <c r="AK210" s="2"/>
      <c r="AL210" s="2"/>
    </row>
    <row r="211" spans="1:38" x14ac:dyDescent="0.25">
      <c r="A211" s="2"/>
      <c r="B211" s="2"/>
      <c r="C211" s="2"/>
      <c r="D211" s="2"/>
      <c r="E211" s="2"/>
      <c r="F211" s="2"/>
      <c r="G211" s="2"/>
      <c r="I211" s="2"/>
      <c r="J211" s="2"/>
      <c r="K211" s="2"/>
      <c r="L211" s="2"/>
      <c r="M211" s="2"/>
      <c r="N211" s="2"/>
      <c r="O211" s="2"/>
      <c r="P211" s="79"/>
      <c r="Q211" s="6"/>
      <c r="R211" s="6"/>
      <c r="S211" s="2"/>
      <c r="V211" s="2"/>
      <c r="W211" s="2"/>
      <c r="Y211" s="2"/>
      <c r="Z211" s="2"/>
      <c r="AA211" s="2"/>
      <c r="AB211" s="2"/>
      <c r="AC211" s="2"/>
      <c r="AD211" s="2"/>
      <c r="AE211" s="2"/>
      <c r="AF211" s="2"/>
      <c r="AG211" s="2"/>
      <c r="AH211" s="6"/>
      <c r="AI211" s="2"/>
      <c r="AJ211" s="2"/>
      <c r="AK211" s="2"/>
      <c r="AL211" s="2"/>
    </row>
    <row r="212" spans="1:38" x14ac:dyDescent="0.25">
      <c r="A212" s="2"/>
      <c r="B212" s="2"/>
      <c r="C212" s="2"/>
      <c r="D212" s="2"/>
      <c r="E212" s="2"/>
      <c r="F212" s="2"/>
      <c r="G212" s="2"/>
      <c r="I212" s="2"/>
      <c r="J212" s="2"/>
      <c r="K212" s="2"/>
      <c r="L212" s="2"/>
      <c r="M212" s="2"/>
      <c r="N212" s="2"/>
      <c r="O212" s="2"/>
      <c r="P212" s="79"/>
      <c r="Q212" s="6"/>
      <c r="R212" s="6"/>
      <c r="S212" s="2"/>
      <c r="V212" s="2"/>
      <c r="W212" s="2"/>
      <c r="Y212" s="2"/>
      <c r="Z212" s="2"/>
      <c r="AA212" s="2"/>
      <c r="AB212" s="2"/>
      <c r="AC212" s="2"/>
      <c r="AD212" s="2"/>
      <c r="AE212" s="2"/>
      <c r="AF212" s="2"/>
      <c r="AG212" s="2"/>
      <c r="AH212" s="6"/>
      <c r="AI212" s="2"/>
      <c r="AJ212" s="2"/>
      <c r="AK212" s="2"/>
      <c r="AL212" s="2"/>
    </row>
    <row r="213" spans="1:38" x14ac:dyDescent="0.25">
      <c r="A213" s="2"/>
      <c r="B213" s="2"/>
      <c r="C213" s="2"/>
      <c r="D213" s="2"/>
      <c r="E213" s="2"/>
      <c r="F213" s="2"/>
      <c r="G213" s="2"/>
      <c r="I213" s="2"/>
      <c r="J213" s="2"/>
      <c r="K213" s="2"/>
      <c r="L213" s="2"/>
      <c r="M213" s="2"/>
      <c r="N213" s="2"/>
      <c r="O213" s="2"/>
      <c r="P213" s="79"/>
      <c r="Q213" s="6"/>
      <c r="R213" s="6"/>
      <c r="S213" s="2"/>
      <c r="V213" s="2"/>
      <c r="W213" s="2"/>
      <c r="Y213" s="2"/>
      <c r="Z213" s="2"/>
      <c r="AA213" s="2"/>
      <c r="AB213" s="2"/>
      <c r="AC213" s="2"/>
      <c r="AD213" s="2"/>
      <c r="AE213" s="2"/>
      <c r="AF213" s="2"/>
      <c r="AG213" s="2"/>
      <c r="AH213" s="6"/>
      <c r="AI213" s="2"/>
      <c r="AJ213" s="2"/>
      <c r="AK213" s="2"/>
      <c r="AL213" s="2"/>
    </row>
    <row r="214" spans="1:38" x14ac:dyDescent="0.25">
      <c r="A214" s="2"/>
      <c r="B214" s="2"/>
      <c r="C214" s="2"/>
      <c r="D214" s="2"/>
      <c r="E214" s="2"/>
      <c r="F214" s="2"/>
      <c r="G214" s="2"/>
      <c r="I214" s="2"/>
      <c r="J214" s="2"/>
      <c r="K214" s="2"/>
      <c r="L214" s="2"/>
      <c r="M214" s="2"/>
      <c r="N214" s="2"/>
      <c r="O214" s="2"/>
      <c r="P214" s="79"/>
      <c r="Q214" s="6"/>
      <c r="R214" s="6"/>
      <c r="S214" s="2"/>
      <c r="V214" s="2"/>
      <c r="W214" s="2"/>
      <c r="Y214" s="2"/>
      <c r="Z214" s="2"/>
      <c r="AA214" s="2"/>
      <c r="AB214" s="2"/>
      <c r="AC214" s="2"/>
      <c r="AD214" s="2"/>
      <c r="AE214" s="2"/>
      <c r="AF214" s="2"/>
      <c r="AG214" s="2"/>
      <c r="AH214" s="6"/>
      <c r="AI214" s="2"/>
      <c r="AJ214" s="2"/>
      <c r="AK214" s="2"/>
      <c r="AL214" s="2"/>
    </row>
    <row r="215" spans="1:38" x14ac:dyDescent="0.25">
      <c r="A215" s="2"/>
      <c r="B215" s="2"/>
      <c r="C215" s="2"/>
      <c r="D215" s="2"/>
      <c r="E215" s="2"/>
      <c r="F215" s="2"/>
      <c r="G215" s="2"/>
      <c r="I215" s="2"/>
      <c r="J215" s="2"/>
      <c r="K215" s="2"/>
      <c r="L215" s="2"/>
      <c r="M215" s="2"/>
      <c r="N215" s="2"/>
      <c r="O215" s="2"/>
      <c r="P215" s="79"/>
      <c r="Q215" s="6"/>
      <c r="R215" s="6"/>
      <c r="S215" s="2"/>
      <c r="V215" s="2"/>
      <c r="W215" s="2"/>
      <c r="Y215" s="2"/>
      <c r="Z215" s="2"/>
      <c r="AA215" s="2"/>
      <c r="AB215" s="2"/>
      <c r="AC215" s="2"/>
      <c r="AD215" s="2"/>
      <c r="AE215" s="2"/>
      <c r="AF215" s="2"/>
      <c r="AG215" s="2"/>
      <c r="AH215" s="6"/>
      <c r="AI215" s="2"/>
      <c r="AJ215" s="2"/>
      <c r="AK215" s="2"/>
      <c r="AL215" s="2"/>
    </row>
    <row r="216" spans="1:38" x14ac:dyDescent="0.25">
      <c r="A216" s="2"/>
      <c r="B216" s="2"/>
      <c r="C216" s="2"/>
      <c r="D216" s="2"/>
      <c r="E216" s="2"/>
      <c r="F216" s="2"/>
      <c r="G216" s="2"/>
      <c r="I216" s="2"/>
      <c r="J216" s="2"/>
      <c r="K216" s="2"/>
      <c r="L216" s="2"/>
      <c r="M216" s="2"/>
      <c r="N216" s="2"/>
      <c r="O216" s="2"/>
      <c r="P216" s="79"/>
      <c r="Q216" s="6"/>
      <c r="R216" s="6"/>
      <c r="S216" s="2"/>
      <c r="V216" s="2"/>
      <c r="W216" s="2"/>
      <c r="Y216" s="2"/>
      <c r="Z216" s="2"/>
      <c r="AA216" s="2"/>
      <c r="AB216" s="2"/>
      <c r="AC216" s="2"/>
      <c r="AD216" s="2"/>
      <c r="AE216" s="2"/>
      <c r="AF216" s="2"/>
      <c r="AG216" s="2"/>
      <c r="AH216" s="6"/>
      <c r="AI216" s="2"/>
      <c r="AJ216" s="2"/>
      <c r="AK216" s="2"/>
      <c r="AL216" s="2"/>
    </row>
    <row r="217" spans="1:38" x14ac:dyDescent="0.25">
      <c r="A217" s="2"/>
      <c r="B217" s="2"/>
      <c r="C217" s="2"/>
      <c r="D217" s="2"/>
      <c r="E217" s="2"/>
      <c r="F217" s="2"/>
      <c r="G217" s="2"/>
      <c r="I217" s="2"/>
      <c r="J217" s="2"/>
      <c r="K217" s="2"/>
      <c r="L217" s="2"/>
      <c r="M217" s="2"/>
      <c r="N217" s="2"/>
      <c r="O217" s="2"/>
      <c r="P217" s="79"/>
      <c r="Q217" s="6"/>
      <c r="R217" s="6"/>
      <c r="S217" s="2"/>
      <c r="V217" s="2"/>
      <c r="W217" s="2"/>
      <c r="Y217" s="2"/>
      <c r="Z217" s="2"/>
      <c r="AA217" s="2"/>
      <c r="AB217" s="2"/>
      <c r="AC217" s="2"/>
      <c r="AD217" s="2"/>
      <c r="AE217" s="2"/>
      <c r="AF217" s="2"/>
      <c r="AG217" s="2"/>
      <c r="AH217" s="6"/>
      <c r="AI217" s="2"/>
      <c r="AJ217" s="2"/>
      <c r="AK217" s="2"/>
      <c r="AL217" s="2"/>
    </row>
    <row r="218" spans="1:38" x14ac:dyDescent="0.25">
      <c r="A218" s="2"/>
      <c r="B218" s="2"/>
      <c r="C218" s="2"/>
      <c r="D218" s="2"/>
      <c r="E218" s="2"/>
      <c r="F218" s="2"/>
      <c r="G218" s="2"/>
      <c r="I218" s="2"/>
      <c r="J218" s="2"/>
      <c r="K218" s="2"/>
      <c r="L218" s="2"/>
      <c r="M218" s="2"/>
      <c r="N218" s="2"/>
      <c r="O218" s="2"/>
      <c r="P218" s="79"/>
      <c r="Q218" s="6"/>
      <c r="R218" s="6"/>
      <c r="S218" s="2"/>
      <c r="V218" s="2"/>
      <c r="W218" s="2"/>
      <c r="Y218" s="2"/>
      <c r="Z218" s="2"/>
      <c r="AA218" s="2"/>
      <c r="AB218" s="2"/>
      <c r="AC218" s="2"/>
      <c r="AD218" s="2"/>
      <c r="AE218" s="2"/>
      <c r="AF218" s="2"/>
      <c r="AG218" s="2"/>
      <c r="AH218" s="6"/>
      <c r="AI218" s="2"/>
      <c r="AJ218" s="2"/>
      <c r="AK218" s="2"/>
      <c r="AL218" s="2"/>
    </row>
    <row r="219" spans="1:38" x14ac:dyDescent="0.25">
      <c r="A219" s="2"/>
      <c r="B219" s="2"/>
      <c r="C219" s="2"/>
      <c r="D219" s="2"/>
      <c r="E219" s="2"/>
      <c r="F219" s="2"/>
      <c r="G219" s="2"/>
      <c r="I219" s="2"/>
      <c r="J219" s="2"/>
      <c r="K219" s="2"/>
      <c r="L219" s="2"/>
      <c r="M219" s="2"/>
      <c r="N219" s="2"/>
      <c r="O219" s="2"/>
      <c r="P219" s="79"/>
      <c r="Q219" s="6"/>
      <c r="R219" s="6"/>
      <c r="S219" s="2"/>
      <c r="V219" s="2"/>
      <c r="W219" s="2"/>
      <c r="Y219" s="2"/>
      <c r="Z219" s="2"/>
      <c r="AA219" s="2"/>
      <c r="AB219" s="2"/>
      <c r="AC219" s="2"/>
      <c r="AD219" s="2"/>
      <c r="AE219" s="2"/>
      <c r="AF219" s="2"/>
      <c r="AG219" s="2"/>
      <c r="AH219" s="6"/>
      <c r="AI219" s="2"/>
      <c r="AJ219" s="2"/>
      <c r="AK219" s="2"/>
      <c r="AL219" s="2"/>
    </row>
    <row r="220" spans="1:38" x14ac:dyDescent="0.25">
      <c r="A220" s="2"/>
      <c r="B220" s="2"/>
      <c r="C220" s="2"/>
      <c r="D220" s="2"/>
      <c r="E220" s="2"/>
      <c r="F220" s="2"/>
      <c r="G220" s="2"/>
      <c r="I220" s="2"/>
      <c r="J220" s="2"/>
      <c r="K220" s="2"/>
      <c r="L220" s="2"/>
      <c r="M220" s="2"/>
      <c r="N220" s="2"/>
      <c r="O220" s="2"/>
      <c r="P220" s="79"/>
      <c r="Q220" s="6"/>
      <c r="R220" s="6"/>
      <c r="S220" s="2"/>
      <c r="V220" s="2"/>
      <c r="W220" s="2"/>
      <c r="Y220" s="2"/>
      <c r="Z220" s="2"/>
      <c r="AA220" s="2"/>
      <c r="AB220" s="2"/>
      <c r="AC220" s="2"/>
      <c r="AD220" s="2"/>
      <c r="AE220" s="2"/>
      <c r="AF220" s="2"/>
      <c r="AG220" s="2"/>
      <c r="AH220" s="6"/>
      <c r="AI220" s="2"/>
      <c r="AJ220" s="2"/>
      <c r="AK220" s="2"/>
      <c r="AL220" s="2"/>
    </row>
    <row r="221" spans="1:38" x14ac:dyDescent="0.25">
      <c r="A221" s="2"/>
      <c r="B221" s="2"/>
      <c r="C221" s="2"/>
      <c r="D221" s="2"/>
      <c r="E221" s="2"/>
      <c r="F221" s="2"/>
      <c r="G221" s="2"/>
      <c r="I221" s="2"/>
      <c r="J221" s="2"/>
      <c r="K221" s="2"/>
      <c r="L221" s="2"/>
      <c r="M221" s="2"/>
      <c r="N221" s="2"/>
      <c r="O221" s="2"/>
      <c r="P221" s="79"/>
      <c r="Q221" s="6"/>
      <c r="R221" s="6"/>
      <c r="S221" s="2"/>
      <c r="V221" s="2"/>
      <c r="W221" s="2"/>
      <c r="Y221" s="2"/>
      <c r="Z221" s="2"/>
      <c r="AA221" s="2"/>
      <c r="AB221" s="2"/>
      <c r="AC221" s="2"/>
      <c r="AD221" s="2"/>
      <c r="AE221" s="2"/>
      <c r="AF221" s="2"/>
      <c r="AG221" s="2"/>
      <c r="AH221" s="6"/>
      <c r="AI221" s="2"/>
      <c r="AJ221" s="2"/>
      <c r="AK221" s="2"/>
      <c r="AL221" s="2"/>
    </row>
    <row r="222" spans="1:38" x14ac:dyDescent="0.25">
      <c r="A222" s="2"/>
      <c r="B222" s="2"/>
      <c r="C222" s="2"/>
      <c r="D222" s="2"/>
      <c r="E222" s="2"/>
      <c r="F222" s="2"/>
      <c r="G222" s="2"/>
      <c r="I222" s="2"/>
      <c r="J222" s="2"/>
      <c r="K222" s="2"/>
      <c r="L222" s="2"/>
      <c r="M222" s="2"/>
      <c r="N222" s="2"/>
      <c r="O222" s="2"/>
      <c r="P222" s="79"/>
      <c r="Q222" s="6"/>
      <c r="R222" s="6"/>
      <c r="S222" s="2"/>
      <c r="V222" s="2"/>
      <c r="W222" s="2"/>
      <c r="Y222" s="2"/>
      <c r="Z222" s="2"/>
      <c r="AA222" s="2"/>
      <c r="AB222" s="2"/>
      <c r="AC222" s="2"/>
      <c r="AD222" s="2"/>
      <c r="AE222" s="2"/>
      <c r="AF222" s="2"/>
      <c r="AG222" s="2"/>
      <c r="AH222" s="6"/>
      <c r="AI222" s="2"/>
      <c r="AJ222" s="2"/>
      <c r="AK222" s="2"/>
      <c r="AL222" s="2"/>
    </row>
    <row r="223" spans="1:38" x14ac:dyDescent="0.25">
      <c r="A223" s="2"/>
      <c r="B223" s="2"/>
      <c r="C223" s="2"/>
      <c r="D223" s="2"/>
      <c r="E223" s="2"/>
      <c r="F223" s="2"/>
      <c r="G223" s="2"/>
      <c r="I223" s="2"/>
      <c r="J223" s="2"/>
      <c r="K223" s="2"/>
      <c r="L223" s="2"/>
      <c r="M223" s="2"/>
      <c r="N223" s="2"/>
      <c r="O223" s="2"/>
      <c r="P223" s="79"/>
      <c r="Q223" s="6"/>
      <c r="R223" s="6"/>
      <c r="S223" s="2"/>
      <c r="V223" s="2"/>
      <c r="W223" s="2"/>
      <c r="Y223" s="2"/>
      <c r="Z223" s="2"/>
      <c r="AA223" s="2"/>
      <c r="AB223" s="2"/>
      <c r="AC223" s="2"/>
      <c r="AD223" s="2"/>
      <c r="AE223" s="2"/>
      <c r="AF223" s="2"/>
      <c r="AG223" s="2"/>
      <c r="AH223" s="6"/>
      <c r="AI223" s="2"/>
      <c r="AJ223" s="2"/>
      <c r="AK223" s="2"/>
      <c r="AL223" s="2"/>
    </row>
    <row r="224" spans="1:38" x14ac:dyDescent="0.25">
      <c r="A224" s="2"/>
      <c r="B224" s="2"/>
      <c r="C224" s="2"/>
      <c r="D224" s="2"/>
      <c r="E224" s="2"/>
      <c r="F224" s="2"/>
      <c r="G224" s="2"/>
      <c r="I224" s="2"/>
      <c r="J224" s="2"/>
      <c r="K224" s="2"/>
      <c r="L224" s="2"/>
      <c r="M224" s="2"/>
      <c r="N224" s="2"/>
      <c r="O224" s="2"/>
      <c r="P224" s="79"/>
      <c r="Q224" s="6"/>
      <c r="R224" s="6"/>
      <c r="S224" s="2"/>
      <c r="V224" s="2"/>
      <c r="W224" s="2"/>
      <c r="Y224" s="2"/>
      <c r="Z224" s="2"/>
      <c r="AA224" s="2"/>
      <c r="AB224" s="2"/>
      <c r="AC224" s="2"/>
      <c r="AD224" s="2"/>
      <c r="AE224" s="2"/>
      <c r="AF224" s="2"/>
      <c r="AG224" s="2"/>
      <c r="AH224" s="6"/>
      <c r="AI224" s="2"/>
      <c r="AJ224" s="2"/>
      <c r="AK224" s="2"/>
      <c r="AL224" s="2"/>
    </row>
  </sheetData>
  <autoFilter ref="A10:AJ48">
    <sortState ref="A5:AU193">
      <sortCondition ref="A4:A193"/>
    </sortState>
  </autoFilter>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P456"/>
  <sheetViews>
    <sheetView zoomScale="85" zoomScaleNormal="85" workbookViewId="0">
      <pane xSplit="6" ySplit="10" topLeftCell="G11" activePane="bottomRight" state="frozen"/>
      <selection pane="topRight" activeCell="H1" sqref="H1"/>
      <selection pane="bottomLeft" activeCell="A5" sqref="A5"/>
      <selection pane="bottomRight" activeCell="B2" sqref="B2:B4"/>
    </sheetView>
  </sheetViews>
  <sheetFormatPr baseColWidth="10" defaultRowHeight="15" zeroHeight="1" x14ac:dyDescent="0.25"/>
  <cols>
    <col min="1" max="1" width="17.28515625" style="30" customWidth="1"/>
    <col min="2" max="2" width="18.5703125" style="30" customWidth="1"/>
    <col min="3" max="3" width="28" style="30" customWidth="1"/>
    <col min="4" max="4" width="29.42578125" style="30" customWidth="1"/>
    <col min="5" max="5" width="9.42578125" style="30" customWidth="1"/>
    <col min="6" max="6" width="11" style="30" customWidth="1"/>
    <col min="7" max="7" width="15.5703125" style="30" customWidth="1"/>
    <col min="8" max="8" width="16.7109375" style="32" customWidth="1"/>
    <col min="9" max="10" width="11.5703125" style="32" customWidth="1"/>
    <col min="11" max="11" width="13.5703125" style="32" customWidth="1"/>
    <col min="12" max="12" width="21.42578125" style="33" customWidth="1"/>
    <col min="13" max="13" width="14.42578125" style="34" customWidth="1"/>
    <col min="14" max="15" width="17.42578125" style="34" customWidth="1"/>
    <col min="16" max="16" width="12.7109375" style="32" customWidth="1"/>
    <col min="17" max="16384" width="11.42578125" style="30"/>
  </cols>
  <sheetData>
    <row r="1" spans="1:16" x14ac:dyDescent="0.25">
      <c r="H1" s="31"/>
      <c r="I1" s="31"/>
      <c r="J1" s="31"/>
      <c r="K1" s="31"/>
      <c r="M1" s="33"/>
      <c r="N1" s="33"/>
      <c r="O1" s="33"/>
      <c r="P1" s="30"/>
    </row>
    <row r="2" spans="1:16" ht="18.75" x14ac:dyDescent="0.3">
      <c r="B2" s="75" t="s">
        <v>353</v>
      </c>
      <c r="H2" s="31"/>
      <c r="I2" s="31"/>
      <c r="J2" s="31"/>
      <c r="K2" s="31"/>
      <c r="M2" s="33"/>
      <c r="N2" s="33"/>
      <c r="O2" s="33"/>
      <c r="P2" s="30"/>
    </row>
    <row r="3" spans="1:16" ht="15.75" x14ac:dyDescent="0.25">
      <c r="B3" s="76" t="s">
        <v>284</v>
      </c>
      <c r="H3" s="31"/>
      <c r="I3" s="31"/>
      <c r="J3" s="31"/>
      <c r="K3" s="31"/>
      <c r="M3" s="33"/>
      <c r="N3" s="33"/>
      <c r="O3" s="33"/>
      <c r="P3" s="30"/>
    </row>
    <row r="4" spans="1:16" x14ac:dyDescent="0.25">
      <c r="B4" s="88" t="s">
        <v>354</v>
      </c>
      <c r="H4" s="31"/>
      <c r="I4" s="31"/>
      <c r="J4" s="31"/>
      <c r="K4" s="31"/>
      <c r="M4" s="33"/>
      <c r="N4" s="33"/>
      <c r="O4" s="33"/>
      <c r="P4" s="30"/>
    </row>
    <row r="5" spans="1:16" x14ac:dyDescent="0.25">
      <c r="H5" s="31"/>
      <c r="I5" s="31"/>
      <c r="J5" s="31"/>
      <c r="K5" s="31"/>
      <c r="M5" s="33"/>
      <c r="N5" s="33"/>
      <c r="O5" s="33"/>
      <c r="P5" s="30"/>
    </row>
    <row r="6" spans="1:16" ht="18.75" x14ac:dyDescent="0.3">
      <c r="B6" s="89" t="s">
        <v>359</v>
      </c>
      <c r="H6" s="31"/>
      <c r="I6" s="31"/>
      <c r="J6" s="31"/>
      <c r="K6" s="31"/>
      <c r="M6" s="33"/>
      <c r="N6" s="33"/>
      <c r="O6" s="33"/>
      <c r="P6" s="30"/>
    </row>
    <row r="7" spans="1:16" x14ac:dyDescent="0.25">
      <c r="G7" s="31"/>
      <c r="H7" s="31"/>
      <c r="I7" s="31"/>
      <c r="J7" s="31"/>
      <c r="K7" s="31"/>
      <c r="M7" s="33"/>
      <c r="N7" s="33"/>
      <c r="O7" s="33"/>
      <c r="P7" s="30"/>
    </row>
    <row r="8" spans="1:16" ht="18.75" x14ac:dyDescent="0.3">
      <c r="A8" s="9" t="s">
        <v>248</v>
      </c>
      <c r="G8" s="31"/>
      <c r="H8" s="31"/>
      <c r="I8" s="31"/>
      <c r="J8" s="31"/>
      <c r="K8" s="11" t="s">
        <v>257</v>
      </c>
      <c r="L8" s="35"/>
      <c r="M8" s="36"/>
      <c r="N8" s="36"/>
      <c r="O8" s="36"/>
      <c r="P8" s="30"/>
    </row>
    <row r="9" spans="1:16" ht="14.25" customHeight="1" x14ac:dyDescent="0.25">
      <c r="G9" s="12"/>
      <c r="H9" s="31"/>
      <c r="I9" s="31"/>
      <c r="J9" s="12"/>
      <c r="K9" s="37"/>
      <c r="M9" s="38"/>
      <c r="N9" s="38"/>
      <c r="O9" s="38"/>
      <c r="P9" s="30"/>
    </row>
    <row r="10" spans="1:16" s="18" customFormat="1" ht="49.5" customHeight="1" x14ac:dyDescent="0.25">
      <c r="A10" s="18" t="s">
        <v>0</v>
      </c>
      <c r="B10" s="18" t="s">
        <v>1</v>
      </c>
      <c r="C10" s="18" t="s">
        <v>2</v>
      </c>
      <c r="D10" s="18" t="s">
        <v>3</v>
      </c>
      <c r="E10" s="18" t="s">
        <v>199</v>
      </c>
      <c r="F10" s="18" t="s">
        <v>198</v>
      </c>
      <c r="G10" s="18" t="s">
        <v>4</v>
      </c>
      <c r="H10" s="19" t="s">
        <v>301</v>
      </c>
      <c r="I10" s="98" t="s">
        <v>268</v>
      </c>
      <c r="J10" s="19" t="s">
        <v>269</v>
      </c>
      <c r="K10" s="19" t="s">
        <v>101</v>
      </c>
      <c r="L10" s="18" t="s">
        <v>164</v>
      </c>
      <c r="M10" s="18" t="s">
        <v>26</v>
      </c>
      <c r="N10" s="18" t="s">
        <v>23</v>
      </c>
      <c r="O10" s="18" t="s">
        <v>170</v>
      </c>
    </row>
    <row r="11" spans="1:16" x14ac:dyDescent="0.25">
      <c r="A11" s="30" t="s">
        <v>5</v>
      </c>
      <c r="B11" s="30" t="s">
        <v>6</v>
      </c>
      <c r="C11" s="30" t="s">
        <v>7</v>
      </c>
      <c r="D11" s="30" t="s">
        <v>9</v>
      </c>
      <c r="F11" s="30" t="s">
        <v>165</v>
      </c>
      <c r="G11" s="93" t="s">
        <v>8</v>
      </c>
      <c r="H11" s="39">
        <v>1.3049999999999999</v>
      </c>
      <c r="I11" s="99">
        <v>1978</v>
      </c>
      <c r="L11" s="33" t="s">
        <v>28</v>
      </c>
      <c r="N11" s="34" t="s">
        <v>171</v>
      </c>
      <c r="O11" s="34" t="s">
        <v>105</v>
      </c>
      <c r="P11" s="30"/>
    </row>
    <row r="12" spans="1:16" x14ac:dyDescent="0.25">
      <c r="A12" s="30" t="s">
        <v>5</v>
      </c>
      <c r="B12" s="30" t="s">
        <v>6</v>
      </c>
      <c r="C12" s="30" t="s">
        <v>7</v>
      </c>
      <c r="D12" s="30" t="s">
        <v>9</v>
      </c>
      <c r="F12" s="30" t="s">
        <v>162</v>
      </c>
      <c r="G12" s="31" t="s">
        <v>8</v>
      </c>
      <c r="H12" s="39">
        <v>1.3049999999999999</v>
      </c>
      <c r="I12" s="95">
        <v>1978</v>
      </c>
      <c r="L12" s="33" t="s">
        <v>28</v>
      </c>
      <c r="N12" s="34" t="s">
        <v>171</v>
      </c>
      <c r="O12" s="34" t="s">
        <v>105</v>
      </c>
      <c r="P12" s="30"/>
    </row>
    <row r="13" spans="1:16" x14ac:dyDescent="0.25">
      <c r="A13" s="30" t="s">
        <v>5</v>
      </c>
      <c r="B13" s="30" t="s">
        <v>6</v>
      </c>
      <c r="C13" s="30" t="s">
        <v>7</v>
      </c>
      <c r="D13" s="30" t="s">
        <v>9</v>
      </c>
      <c r="F13" s="30" t="s">
        <v>166</v>
      </c>
      <c r="G13" s="31" t="s">
        <v>8</v>
      </c>
      <c r="H13" s="39">
        <v>1.3049999999999999</v>
      </c>
      <c r="I13" s="95">
        <v>1978</v>
      </c>
      <c r="L13" s="33" t="s">
        <v>28</v>
      </c>
      <c r="N13" s="34" t="s">
        <v>171</v>
      </c>
      <c r="O13" s="34" t="s">
        <v>105</v>
      </c>
      <c r="P13" s="30"/>
    </row>
    <row r="14" spans="1:16" x14ac:dyDescent="0.25">
      <c r="A14" s="30" t="s">
        <v>5</v>
      </c>
      <c r="B14" s="30" t="s">
        <v>6</v>
      </c>
      <c r="C14" s="30" t="s">
        <v>7</v>
      </c>
      <c r="D14" s="30" t="s">
        <v>9</v>
      </c>
      <c r="F14" s="30" t="s">
        <v>167</v>
      </c>
      <c r="G14" s="31" t="s">
        <v>8</v>
      </c>
      <c r="H14" s="39">
        <v>1.3049999999999999</v>
      </c>
      <c r="I14" s="95">
        <v>1978</v>
      </c>
      <c r="L14" s="33" t="s">
        <v>28</v>
      </c>
      <c r="N14" s="34" t="s">
        <v>171</v>
      </c>
      <c r="O14" s="34" t="s">
        <v>105</v>
      </c>
      <c r="P14" s="30"/>
    </row>
    <row r="15" spans="1:16" x14ac:dyDescent="0.25">
      <c r="A15" s="30" t="s">
        <v>5</v>
      </c>
      <c r="B15" s="30" t="s">
        <v>6</v>
      </c>
      <c r="C15" s="30" t="s">
        <v>7</v>
      </c>
      <c r="D15" s="30" t="s">
        <v>9</v>
      </c>
      <c r="F15" s="30" t="s">
        <v>168</v>
      </c>
      <c r="G15" s="31" t="s">
        <v>8</v>
      </c>
      <c r="H15" s="39">
        <v>1.3049999999999999</v>
      </c>
      <c r="I15" s="95">
        <v>1978</v>
      </c>
      <c r="L15" s="33" t="s">
        <v>28</v>
      </c>
      <c r="N15" s="34" t="s">
        <v>171</v>
      </c>
      <c r="O15" s="34" t="s">
        <v>105</v>
      </c>
      <c r="P15" s="30"/>
    </row>
    <row r="16" spans="1:16" x14ac:dyDescent="0.25">
      <c r="A16" s="30" t="s">
        <v>5</v>
      </c>
      <c r="B16" s="30" t="s">
        <v>6</v>
      </c>
      <c r="C16" s="30" t="s">
        <v>7</v>
      </c>
      <c r="D16" s="30" t="s">
        <v>9</v>
      </c>
      <c r="F16" s="30" t="s">
        <v>169</v>
      </c>
      <c r="G16" s="31" t="s">
        <v>8</v>
      </c>
      <c r="H16" s="39">
        <v>1.3049999999999999</v>
      </c>
      <c r="I16" s="95">
        <v>1978</v>
      </c>
      <c r="L16" s="33" t="s">
        <v>28</v>
      </c>
      <c r="N16" s="34" t="s">
        <v>171</v>
      </c>
      <c r="O16" s="34" t="s">
        <v>105</v>
      </c>
      <c r="P16" s="30"/>
    </row>
    <row r="17" spans="1:16" x14ac:dyDescent="0.25">
      <c r="A17" s="30" t="s">
        <v>5</v>
      </c>
      <c r="B17" s="30" t="s">
        <v>6</v>
      </c>
      <c r="C17" s="30" t="s">
        <v>7</v>
      </c>
      <c r="D17" s="30" t="s">
        <v>11</v>
      </c>
      <c r="F17" s="30" t="s">
        <v>165</v>
      </c>
      <c r="G17" s="31" t="s">
        <v>8</v>
      </c>
      <c r="H17" s="39">
        <v>1.325</v>
      </c>
      <c r="I17" s="95">
        <v>1981</v>
      </c>
      <c r="L17" s="33" t="s">
        <v>28</v>
      </c>
      <c r="N17" s="34" t="s">
        <v>107</v>
      </c>
      <c r="O17" s="34" t="s">
        <v>107</v>
      </c>
      <c r="P17" s="30"/>
    </row>
    <row r="18" spans="1:16" x14ac:dyDescent="0.25">
      <c r="A18" s="30" t="s">
        <v>5</v>
      </c>
      <c r="B18" s="30" t="s">
        <v>6</v>
      </c>
      <c r="C18" s="30" t="s">
        <v>7</v>
      </c>
      <c r="D18" s="30" t="s">
        <v>11</v>
      </c>
      <c r="F18" s="30" t="s">
        <v>162</v>
      </c>
      <c r="G18" s="31" t="s">
        <v>8</v>
      </c>
      <c r="H18" s="39">
        <v>1.325</v>
      </c>
      <c r="I18" s="95">
        <v>1981</v>
      </c>
      <c r="L18" s="33" t="s">
        <v>28</v>
      </c>
      <c r="N18" s="34" t="s">
        <v>107</v>
      </c>
      <c r="O18" s="34" t="s">
        <v>107</v>
      </c>
      <c r="P18" s="30"/>
    </row>
    <row r="19" spans="1:16" x14ac:dyDescent="0.25">
      <c r="A19" s="30" t="s">
        <v>5</v>
      </c>
      <c r="B19" s="30" t="s">
        <v>6</v>
      </c>
      <c r="C19" s="30" t="s">
        <v>7</v>
      </c>
      <c r="D19" s="30" t="s">
        <v>11</v>
      </c>
      <c r="F19" s="30" t="s">
        <v>166</v>
      </c>
      <c r="G19" s="31" t="s">
        <v>8</v>
      </c>
      <c r="H19" s="39">
        <v>1.325</v>
      </c>
      <c r="I19" s="95">
        <v>1981</v>
      </c>
      <c r="L19" s="33" t="s">
        <v>28</v>
      </c>
      <c r="N19" s="34" t="s">
        <v>107</v>
      </c>
      <c r="O19" s="34" t="s">
        <v>107</v>
      </c>
      <c r="P19" s="30"/>
    </row>
    <row r="20" spans="1:16" x14ac:dyDescent="0.25">
      <c r="A20" s="30" t="s">
        <v>5</v>
      </c>
      <c r="B20" s="30" t="s">
        <v>6</v>
      </c>
      <c r="C20" s="30" t="s">
        <v>7</v>
      </c>
      <c r="D20" s="30" t="s">
        <v>11</v>
      </c>
      <c r="F20" s="30" t="s">
        <v>167</v>
      </c>
      <c r="G20" s="31" t="s">
        <v>8</v>
      </c>
      <c r="H20" s="39">
        <v>1.325</v>
      </c>
      <c r="I20" s="95">
        <v>1981</v>
      </c>
      <c r="L20" s="33" t="s">
        <v>28</v>
      </c>
      <c r="N20" s="34" t="s">
        <v>107</v>
      </c>
      <c r="O20" s="34" t="s">
        <v>107</v>
      </c>
      <c r="P20" s="30"/>
    </row>
    <row r="21" spans="1:16" x14ac:dyDescent="0.25">
      <c r="A21" s="30" t="s">
        <v>5</v>
      </c>
      <c r="B21" s="30" t="s">
        <v>6</v>
      </c>
      <c r="C21" s="30" t="s">
        <v>7</v>
      </c>
      <c r="D21" s="30" t="s">
        <v>11</v>
      </c>
      <c r="F21" s="30" t="s">
        <v>168</v>
      </c>
      <c r="G21" s="31" t="s">
        <v>8</v>
      </c>
      <c r="H21" s="39">
        <v>1.325</v>
      </c>
      <c r="I21" s="95">
        <v>1981</v>
      </c>
      <c r="L21" s="33" t="s">
        <v>28</v>
      </c>
      <c r="N21" s="34" t="s">
        <v>107</v>
      </c>
      <c r="O21" s="34" t="s">
        <v>107</v>
      </c>
      <c r="P21" s="30"/>
    </row>
    <row r="22" spans="1:16" x14ac:dyDescent="0.25">
      <c r="A22" s="30" t="s">
        <v>5</v>
      </c>
      <c r="B22" s="30" t="s">
        <v>6</v>
      </c>
      <c r="C22" s="30" t="s">
        <v>7</v>
      </c>
      <c r="D22" s="30" t="s">
        <v>11</v>
      </c>
      <c r="F22" s="30" t="s">
        <v>169</v>
      </c>
      <c r="G22" s="31" t="s">
        <v>8</v>
      </c>
      <c r="H22" s="39">
        <v>1.325</v>
      </c>
      <c r="I22" s="95">
        <v>1981</v>
      </c>
      <c r="L22" s="33" t="s">
        <v>28</v>
      </c>
      <c r="N22" s="34" t="s">
        <v>107</v>
      </c>
      <c r="O22" s="34" t="s">
        <v>107</v>
      </c>
      <c r="P22" s="30"/>
    </row>
    <row r="23" spans="1:16" x14ac:dyDescent="0.25">
      <c r="A23" s="30" t="s">
        <v>5</v>
      </c>
      <c r="B23" s="30" t="s">
        <v>6</v>
      </c>
      <c r="C23" s="30" t="s">
        <v>7</v>
      </c>
      <c r="D23" s="30" t="s">
        <v>15</v>
      </c>
      <c r="F23" s="30" t="s">
        <v>165</v>
      </c>
      <c r="G23" s="31" t="s">
        <v>8</v>
      </c>
      <c r="H23" s="39">
        <v>4.7</v>
      </c>
      <c r="I23" s="95">
        <v>2014</v>
      </c>
      <c r="L23" s="33" t="s">
        <v>29</v>
      </c>
      <c r="N23" s="34" t="s">
        <v>172</v>
      </c>
      <c r="O23" s="34" t="s">
        <v>196</v>
      </c>
      <c r="P23" s="30"/>
    </row>
    <row r="24" spans="1:16" x14ac:dyDescent="0.25">
      <c r="A24" s="30" t="s">
        <v>5</v>
      </c>
      <c r="B24" s="30" t="s">
        <v>6</v>
      </c>
      <c r="C24" s="30" t="s">
        <v>7</v>
      </c>
      <c r="D24" s="30" t="s">
        <v>16</v>
      </c>
      <c r="F24" s="30" t="s">
        <v>165</v>
      </c>
      <c r="G24" s="31" t="s">
        <v>13</v>
      </c>
      <c r="H24" s="39">
        <v>0.3</v>
      </c>
      <c r="I24" s="95">
        <v>1964</v>
      </c>
      <c r="J24" s="32">
        <v>2010</v>
      </c>
      <c r="L24" s="33" t="s">
        <v>201</v>
      </c>
      <c r="N24" s="34" t="s">
        <v>116</v>
      </c>
      <c r="O24" s="34" t="s">
        <v>116</v>
      </c>
      <c r="P24" s="30"/>
    </row>
    <row r="25" spans="1:16" x14ac:dyDescent="0.25">
      <c r="A25" s="30" t="s">
        <v>5</v>
      </c>
      <c r="B25" s="30" t="s">
        <v>6</v>
      </c>
      <c r="C25" s="30" t="s">
        <v>7</v>
      </c>
      <c r="D25" s="30" t="s">
        <v>16</v>
      </c>
      <c r="F25" s="30" t="s">
        <v>162</v>
      </c>
      <c r="G25" s="31" t="s">
        <v>13</v>
      </c>
      <c r="H25" s="39">
        <v>0.3</v>
      </c>
      <c r="I25" s="95">
        <v>1964</v>
      </c>
      <c r="J25" s="32">
        <v>2010</v>
      </c>
      <c r="L25" s="33" t="s">
        <v>201</v>
      </c>
      <c r="N25" s="34" t="s">
        <v>116</v>
      </c>
      <c r="O25" s="34" t="s">
        <v>116</v>
      </c>
      <c r="P25" s="30"/>
    </row>
    <row r="26" spans="1:16" x14ac:dyDescent="0.25">
      <c r="A26" s="30" t="s">
        <v>5</v>
      </c>
      <c r="B26" s="30" t="s">
        <v>6</v>
      </c>
      <c r="C26" s="30" t="s">
        <v>7</v>
      </c>
      <c r="D26" s="30" t="s">
        <v>16</v>
      </c>
      <c r="F26" s="30" t="s">
        <v>166</v>
      </c>
      <c r="G26" s="31" t="s">
        <v>13</v>
      </c>
      <c r="H26" s="39">
        <v>0.3</v>
      </c>
      <c r="I26" s="95">
        <v>1964</v>
      </c>
      <c r="J26" s="32">
        <v>2010</v>
      </c>
      <c r="L26" s="33" t="s">
        <v>201</v>
      </c>
      <c r="N26" s="34" t="s">
        <v>116</v>
      </c>
      <c r="O26" s="34" t="s">
        <v>116</v>
      </c>
      <c r="P26" s="30"/>
    </row>
    <row r="27" spans="1:16" x14ac:dyDescent="0.25">
      <c r="A27" s="30" t="s">
        <v>5</v>
      </c>
      <c r="B27" s="30" t="s">
        <v>6</v>
      </c>
      <c r="C27" s="30" t="s">
        <v>12</v>
      </c>
      <c r="D27" s="30" t="s">
        <v>173</v>
      </c>
      <c r="F27" s="30" t="s">
        <v>175</v>
      </c>
      <c r="G27" s="31" t="s">
        <v>8</v>
      </c>
      <c r="H27" s="39">
        <v>1</v>
      </c>
      <c r="I27" s="95">
        <v>1972</v>
      </c>
      <c r="L27" s="33" t="s">
        <v>204</v>
      </c>
      <c r="O27" s="34" t="s">
        <v>116</v>
      </c>
      <c r="P27" s="30"/>
    </row>
    <row r="28" spans="1:16" x14ac:dyDescent="0.25">
      <c r="A28" s="30" t="s">
        <v>5</v>
      </c>
      <c r="B28" s="30" t="s">
        <v>6</v>
      </c>
      <c r="C28" s="30" t="s">
        <v>12</v>
      </c>
      <c r="D28" s="30" t="s">
        <v>173</v>
      </c>
      <c r="F28" s="30" t="s">
        <v>176</v>
      </c>
      <c r="G28" s="31" t="s">
        <v>13</v>
      </c>
      <c r="H28" s="39">
        <v>1</v>
      </c>
      <c r="I28" s="95">
        <v>1972</v>
      </c>
      <c r="J28" s="32">
        <v>2004</v>
      </c>
      <c r="L28" s="33" t="s">
        <v>204</v>
      </c>
      <c r="O28" s="34" t="s">
        <v>116</v>
      </c>
      <c r="P28" s="30"/>
    </row>
    <row r="29" spans="1:16" x14ac:dyDescent="0.25">
      <c r="A29" s="30" t="s">
        <v>5</v>
      </c>
      <c r="B29" s="30" t="s">
        <v>6</v>
      </c>
      <c r="C29" s="30" t="s">
        <v>12</v>
      </c>
      <c r="D29" s="30" t="s">
        <v>173</v>
      </c>
      <c r="F29" s="30" t="s">
        <v>177</v>
      </c>
      <c r="G29" s="31" t="s">
        <v>13</v>
      </c>
      <c r="H29" s="39">
        <v>1</v>
      </c>
      <c r="I29" s="95">
        <v>1972</v>
      </c>
      <c r="J29" s="32">
        <v>2004</v>
      </c>
      <c r="L29" s="33" t="s">
        <v>204</v>
      </c>
      <c r="O29" s="34" t="s">
        <v>116</v>
      </c>
      <c r="P29" s="30"/>
    </row>
    <row r="30" spans="1:16" x14ac:dyDescent="0.25">
      <c r="A30" s="30" t="s">
        <v>5</v>
      </c>
      <c r="B30" s="30" t="s">
        <v>6</v>
      </c>
      <c r="C30" s="30" t="s">
        <v>12</v>
      </c>
      <c r="D30" s="30" t="s">
        <v>173</v>
      </c>
      <c r="F30" s="30" t="s">
        <v>178</v>
      </c>
      <c r="G30" s="31" t="s">
        <v>13</v>
      </c>
      <c r="H30" s="39">
        <v>1.2</v>
      </c>
      <c r="I30" s="95">
        <v>1979</v>
      </c>
      <c r="J30" s="32">
        <v>2004</v>
      </c>
      <c r="L30" s="33" t="s">
        <v>203</v>
      </c>
      <c r="O30" s="34" t="s">
        <v>174</v>
      </c>
      <c r="P30" s="30"/>
    </row>
    <row r="31" spans="1:16" x14ac:dyDescent="0.25">
      <c r="A31" s="30" t="s">
        <v>5</v>
      </c>
      <c r="B31" s="30" t="s">
        <v>6</v>
      </c>
      <c r="C31" s="30" t="s">
        <v>12</v>
      </c>
      <c r="D31" s="30" t="s">
        <v>173</v>
      </c>
      <c r="F31" s="30" t="s">
        <v>179</v>
      </c>
      <c r="G31" s="31" t="s">
        <v>8</v>
      </c>
      <c r="H31" s="39">
        <v>1.2</v>
      </c>
      <c r="I31" s="95">
        <v>1980</v>
      </c>
      <c r="L31" s="33" t="s">
        <v>203</v>
      </c>
      <c r="O31" s="34" t="s">
        <v>174</v>
      </c>
      <c r="P31" s="30"/>
    </row>
    <row r="32" spans="1:16" x14ac:dyDescent="0.25">
      <c r="A32" s="30" t="s">
        <v>5</v>
      </c>
      <c r="B32" s="30" t="s">
        <v>6</v>
      </c>
      <c r="C32" s="30" t="s">
        <v>12</v>
      </c>
      <c r="D32" s="30" t="s">
        <v>173</v>
      </c>
      <c r="F32" s="30" t="s">
        <v>180</v>
      </c>
      <c r="G32" s="31" t="s">
        <v>8</v>
      </c>
      <c r="H32" s="39">
        <v>1.2</v>
      </c>
      <c r="I32" s="95">
        <v>1981</v>
      </c>
      <c r="L32" s="33" t="s">
        <v>203</v>
      </c>
      <c r="O32" s="34" t="s">
        <v>174</v>
      </c>
      <c r="P32" s="30"/>
    </row>
    <row r="33" spans="1:16" x14ac:dyDescent="0.25">
      <c r="A33" s="30" t="s">
        <v>5</v>
      </c>
      <c r="B33" s="30" t="s">
        <v>6</v>
      </c>
      <c r="C33" s="30" t="s">
        <v>12</v>
      </c>
      <c r="D33" s="30" t="s">
        <v>14</v>
      </c>
      <c r="F33" s="30" t="s">
        <v>165</v>
      </c>
      <c r="G33" s="31" t="s">
        <v>8</v>
      </c>
      <c r="H33" s="39">
        <v>4.5</v>
      </c>
      <c r="I33" s="95">
        <v>2013</v>
      </c>
      <c r="L33" s="33" t="s">
        <v>29</v>
      </c>
      <c r="N33" s="34" t="s">
        <v>107</v>
      </c>
      <c r="O33" s="34" t="s">
        <v>107</v>
      </c>
      <c r="P33" s="30"/>
    </row>
    <row r="34" spans="1:16" x14ac:dyDescent="0.25">
      <c r="A34" s="30" t="s">
        <v>32</v>
      </c>
      <c r="B34" s="30" t="s">
        <v>38</v>
      </c>
      <c r="C34" s="30" t="s">
        <v>273</v>
      </c>
      <c r="D34" s="30" t="s">
        <v>275</v>
      </c>
      <c r="F34" s="30" t="s">
        <v>165</v>
      </c>
      <c r="G34" s="31" t="s">
        <v>21</v>
      </c>
      <c r="H34" s="39">
        <v>0.5</v>
      </c>
      <c r="I34" s="95"/>
      <c r="P34" s="30"/>
    </row>
    <row r="35" spans="1:16" x14ac:dyDescent="0.25">
      <c r="A35" s="30" t="s">
        <v>32</v>
      </c>
      <c r="B35" s="30" t="s">
        <v>38</v>
      </c>
      <c r="C35" s="30" t="s">
        <v>273</v>
      </c>
      <c r="D35" s="30" t="s">
        <v>275</v>
      </c>
      <c r="F35" s="30" t="s">
        <v>162</v>
      </c>
      <c r="G35" s="31" t="s">
        <v>21</v>
      </c>
      <c r="H35" s="39">
        <v>0.5</v>
      </c>
      <c r="I35" s="95"/>
      <c r="P35" s="30"/>
    </row>
    <row r="36" spans="1:16" x14ac:dyDescent="0.25">
      <c r="A36" s="30" t="s">
        <v>32</v>
      </c>
      <c r="B36" s="30" t="s">
        <v>38</v>
      </c>
      <c r="C36" s="30" t="s">
        <v>273</v>
      </c>
      <c r="D36" s="30" t="s">
        <v>275</v>
      </c>
      <c r="F36" s="30" t="s">
        <v>166</v>
      </c>
      <c r="G36" s="31" t="s">
        <v>21</v>
      </c>
      <c r="H36" s="39">
        <v>0.5</v>
      </c>
      <c r="I36" s="95"/>
      <c r="P36" s="30"/>
    </row>
    <row r="37" spans="1:16" x14ac:dyDescent="0.25">
      <c r="A37" s="30" t="s">
        <v>32</v>
      </c>
      <c r="B37" s="30" t="s">
        <v>38</v>
      </c>
      <c r="C37" s="30" t="s">
        <v>273</v>
      </c>
      <c r="D37" s="30" t="s">
        <v>275</v>
      </c>
      <c r="F37" s="30" t="s">
        <v>167</v>
      </c>
      <c r="G37" s="31" t="s">
        <v>21</v>
      </c>
      <c r="H37" s="39">
        <v>0.5</v>
      </c>
      <c r="I37" s="95"/>
      <c r="P37" s="30"/>
    </row>
    <row r="38" spans="1:16" ht="15" customHeight="1" x14ac:dyDescent="0.25">
      <c r="A38" s="30" t="s">
        <v>32</v>
      </c>
      <c r="B38" s="30" t="s">
        <v>38</v>
      </c>
      <c r="C38" s="30" t="s">
        <v>41</v>
      </c>
      <c r="D38" s="30" t="s">
        <v>42</v>
      </c>
      <c r="F38" s="30" t="s">
        <v>165</v>
      </c>
      <c r="G38" s="31" t="s">
        <v>106</v>
      </c>
      <c r="H38" s="39">
        <v>4</v>
      </c>
      <c r="I38" s="95"/>
      <c r="K38" s="32" t="s">
        <v>23</v>
      </c>
      <c r="N38" s="34" t="s">
        <v>188</v>
      </c>
      <c r="P38" s="30"/>
    </row>
    <row r="39" spans="1:16" ht="15" customHeight="1" x14ac:dyDescent="0.25">
      <c r="A39" s="30" t="s">
        <v>32</v>
      </c>
      <c r="B39" s="30" t="s">
        <v>38</v>
      </c>
      <c r="C39" s="30" t="s">
        <v>41</v>
      </c>
      <c r="D39" s="30" t="s">
        <v>42</v>
      </c>
      <c r="F39" s="30" t="s">
        <v>162</v>
      </c>
      <c r="G39" s="31" t="s">
        <v>106</v>
      </c>
      <c r="H39" s="39">
        <v>4</v>
      </c>
      <c r="I39" s="95"/>
      <c r="K39" s="32" t="s">
        <v>23</v>
      </c>
      <c r="N39" s="34" t="s">
        <v>188</v>
      </c>
      <c r="P39" s="30"/>
    </row>
    <row r="40" spans="1:16" ht="15" customHeight="1" x14ac:dyDescent="0.25">
      <c r="A40" s="30" t="s">
        <v>32</v>
      </c>
      <c r="B40" s="30" t="s">
        <v>38</v>
      </c>
      <c r="C40" s="30" t="s">
        <v>41</v>
      </c>
      <c r="D40" s="30" t="s">
        <v>42</v>
      </c>
      <c r="E40" s="30" t="s">
        <v>140</v>
      </c>
      <c r="F40" s="30" t="s">
        <v>166</v>
      </c>
      <c r="G40" s="31" t="s">
        <v>106</v>
      </c>
      <c r="H40" s="39">
        <v>4</v>
      </c>
      <c r="I40" s="95"/>
      <c r="P40" s="30"/>
    </row>
    <row r="41" spans="1:16" x14ac:dyDescent="0.25">
      <c r="A41" s="30" t="s">
        <v>32</v>
      </c>
      <c r="B41" s="30" t="s">
        <v>38</v>
      </c>
      <c r="C41" s="30" t="s">
        <v>41</v>
      </c>
      <c r="D41" s="30" t="s">
        <v>42</v>
      </c>
      <c r="E41" s="30" t="s">
        <v>140</v>
      </c>
      <c r="F41" s="30" t="s">
        <v>167</v>
      </c>
      <c r="G41" s="31" t="s">
        <v>106</v>
      </c>
      <c r="H41" s="39">
        <v>4</v>
      </c>
      <c r="I41" s="95"/>
      <c r="P41" s="30"/>
    </row>
    <row r="42" spans="1:16" x14ac:dyDescent="0.25">
      <c r="A42" s="30" t="s">
        <v>32</v>
      </c>
      <c r="B42" s="30" t="s">
        <v>38</v>
      </c>
      <c r="C42" s="30" t="s">
        <v>41</v>
      </c>
      <c r="D42" s="30" t="s">
        <v>65</v>
      </c>
      <c r="F42" s="30" t="s">
        <v>165</v>
      </c>
      <c r="G42" s="31" t="s">
        <v>30</v>
      </c>
      <c r="H42" s="39">
        <v>4.5</v>
      </c>
      <c r="I42" s="95">
        <v>2015</v>
      </c>
      <c r="L42" s="33" t="s">
        <v>202</v>
      </c>
      <c r="N42" s="34" t="s">
        <v>105</v>
      </c>
      <c r="O42" s="34" t="s">
        <v>105</v>
      </c>
      <c r="P42" s="30"/>
    </row>
    <row r="43" spans="1:16" x14ac:dyDescent="0.25">
      <c r="A43" s="30" t="s">
        <v>32</v>
      </c>
      <c r="B43" s="30" t="s">
        <v>38</v>
      </c>
      <c r="C43" s="30" t="s">
        <v>41</v>
      </c>
      <c r="D43" s="30" t="s">
        <v>65</v>
      </c>
      <c r="F43" s="30" t="s">
        <v>162</v>
      </c>
      <c r="G43" s="31" t="s">
        <v>30</v>
      </c>
      <c r="H43" s="39">
        <v>4.5</v>
      </c>
      <c r="I43" s="95">
        <v>2015</v>
      </c>
      <c r="L43" s="33" t="s">
        <v>202</v>
      </c>
      <c r="N43" s="34" t="s">
        <v>105</v>
      </c>
      <c r="O43" s="34" t="s">
        <v>105</v>
      </c>
      <c r="P43" s="30"/>
    </row>
    <row r="44" spans="1:16" x14ac:dyDescent="0.25">
      <c r="A44" s="30" t="s">
        <v>32</v>
      </c>
      <c r="B44" s="30" t="s">
        <v>38</v>
      </c>
      <c r="C44" s="30" t="s">
        <v>41</v>
      </c>
      <c r="D44" s="30" t="s">
        <v>65</v>
      </c>
      <c r="E44" s="30" t="s">
        <v>140</v>
      </c>
      <c r="F44" s="30" t="s">
        <v>166</v>
      </c>
      <c r="G44" s="31" t="s">
        <v>21</v>
      </c>
      <c r="H44" s="39">
        <v>4.5</v>
      </c>
      <c r="I44" s="95"/>
      <c r="L44" s="33" t="s">
        <v>202</v>
      </c>
      <c r="P44" s="30"/>
    </row>
    <row r="45" spans="1:16" x14ac:dyDescent="0.25">
      <c r="A45" s="30" t="s">
        <v>32</v>
      </c>
      <c r="B45" s="30" t="s">
        <v>38</v>
      </c>
      <c r="C45" s="30" t="s">
        <v>41</v>
      </c>
      <c r="D45" s="30" t="s">
        <v>65</v>
      </c>
      <c r="E45" s="30" t="s">
        <v>140</v>
      </c>
      <c r="F45" s="30" t="s">
        <v>167</v>
      </c>
      <c r="G45" s="31" t="s">
        <v>21</v>
      </c>
      <c r="H45" s="39">
        <v>4.5</v>
      </c>
      <c r="I45" s="95"/>
      <c r="L45" s="33" t="s">
        <v>202</v>
      </c>
      <c r="P45" s="30"/>
    </row>
    <row r="46" spans="1:16" x14ac:dyDescent="0.25">
      <c r="A46" s="30" t="s">
        <v>32</v>
      </c>
      <c r="B46" s="30" t="s">
        <v>38</v>
      </c>
      <c r="C46" s="30" t="s">
        <v>44</v>
      </c>
      <c r="D46" s="30" t="s">
        <v>45</v>
      </c>
      <c r="F46" s="30" t="s">
        <v>181</v>
      </c>
      <c r="G46" s="31" t="s">
        <v>106</v>
      </c>
      <c r="H46" s="39">
        <v>2.4</v>
      </c>
      <c r="I46" s="95"/>
      <c r="K46" s="32" t="s">
        <v>26</v>
      </c>
      <c r="M46" s="34" t="s">
        <v>189</v>
      </c>
      <c r="P46" s="30"/>
    </row>
    <row r="47" spans="1:16" x14ac:dyDescent="0.25">
      <c r="A47" s="30" t="s">
        <v>32</v>
      </c>
      <c r="B47" s="30" t="s">
        <v>38</v>
      </c>
      <c r="C47" s="30" t="s">
        <v>48</v>
      </c>
      <c r="D47" s="30" t="s">
        <v>190</v>
      </c>
      <c r="F47" s="30" t="s">
        <v>181</v>
      </c>
      <c r="G47" s="31" t="s">
        <v>20</v>
      </c>
      <c r="H47" s="39">
        <v>3.9</v>
      </c>
      <c r="I47" s="95">
        <v>2021</v>
      </c>
      <c r="K47" s="32" t="s">
        <v>200</v>
      </c>
      <c r="P47" s="30"/>
    </row>
    <row r="48" spans="1:16" x14ac:dyDescent="0.25">
      <c r="A48" s="30" t="s">
        <v>32</v>
      </c>
      <c r="B48" s="30" t="s">
        <v>38</v>
      </c>
      <c r="C48" s="30" t="s">
        <v>48</v>
      </c>
      <c r="D48" s="30" t="s">
        <v>190</v>
      </c>
      <c r="F48" s="30" t="s">
        <v>182</v>
      </c>
      <c r="G48" s="31" t="s">
        <v>20</v>
      </c>
      <c r="H48" s="39">
        <v>3.9</v>
      </c>
      <c r="I48" s="95">
        <v>2022</v>
      </c>
      <c r="K48" s="32" t="s">
        <v>200</v>
      </c>
      <c r="P48" s="30"/>
    </row>
    <row r="49" spans="1:16" x14ac:dyDescent="0.25">
      <c r="A49" s="30" t="s">
        <v>32</v>
      </c>
      <c r="B49" s="30" t="s">
        <v>38</v>
      </c>
      <c r="C49" s="30" t="s">
        <v>48</v>
      </c>
      <c r="D49" s="30" t="s">
        <v>190</v>
      </c>
      <c r="F49" s="30" t="s">
        <v>183</v>
      </c>
      <c r="G49" s="31" t="s">
        <v>20</v>
      </c>
      <c r="H49" s="39">
        <v>3.9</v>
      </c>
      <c r="I49" s="95">
        <v>2022</v>
      </c>
      <c r="K49" s="32" t="s">
        <v>200</v>
      </c>
      <c r="P49" s="30"/>
    </row>
    <row r="50" spans="1:16" x14ac:dyDescent="0.25">
      <c r="A50" s="30" t="s">
        <v>32</v>
      </c>
      <c r="B50" s="30" t="s">
        <v>38</v>
      </c>
      <c r="C50" s="30" t="s">
        <v>48</v>
      </c>
      <c r="D50" s="30" t="s">
        <v>51</v>
      </c>
      <c r="F50" s="30" t="s">
        <v>181</v>
      </c>
      <c r="G50" s="31" t="s">
        <v>21</v>
      </c>
      <c r="H50" s="39"/>
      <c r="I50" s="95"/>
      <c r="P50" s="30"/>
    </row>
    <row r="51" spans="1:16" x14ac:dyDescent="0.25">
      <c r="A51" s="30" t="s">
        <v>32</v>
      </c>
      <c r="B51" s="30" t="s">
        <v>38</v>
      </c>
      <c r="C51" s="30" t="s">
        <v>48</v>
      </c>
      <c r="D51" s="30" t="s">
        <v>53</v>
      </c>
      <c r="F51" s="30" t="s">
        <v>165</v>
      </c>
      <c r="G51" s="31" t="s">
        <v>8</v>
      </c>
      <c r="H51" s="39">
        <v>3.6</v>
      </c>
      <c r="I51" s="95">
        <v>2006</v>
      </c>
      <c r="L51" s="33" t="s">
        <v>202</v>
      </c>
      <c r="O51" s="34" t="s">
        <v>105</v>
      </c>
      <c r="P51" s="30"/>
    </row>
    <row r="52" spans="1:16" x14ac:dyDescent="0.25">
      <c r="A52" s="30" t="s">
        <v>32</v>
      </c>
      <c r="B52" s="30" t="s">
        <v>38</v>
      </c>
      <c r="C52" s="30" t="s">
        <v>48</v>
      </c>
      <c r="D52" s="30" t="s">
        <v>53</v>
      </c>
      <c r="E52" s="30" t="s">
        <v>140</v>
      </c>
      <c r="F52" s="30" t="s">
        <v>162</v>
      </c>
      <c r="G52" s="31" t="s">
        <v>20</v>
      </c>
      <c r="H52" s="39">
        <v>3.6</v>
      </c>
      <c r="I52" s="95">
        <v>2023</v>
      </c>
      <c r="P52" s="30"/>
    </row>
    <row r="53" spans="1:16" x14ac:dyDescent="0.25">
      <c r="A53" s="30" t="s">
        <v>32</v>
      </c>
      <c r="B53" s="30" t="s">
        <v>38</v>
      </c>
      <c r="C53" s="30" t="s">
        <v>48</v>
      </c>
      <c r="D53" s="30" t="s">
        <v>53</v>
      </c>
      <c r="E53" s="30" t="s">
        <v>140</v>
      </c>
      <c r="F53" s="30" t="s">
        <v>166</v>
      </c>
      <c r="G53" s="31" t="s">
        <v>21</v>
      </c>
      <c r="H53" s="39">
        <v>3.6</v>
      </c>
      <c r="I53" s="95"/>
      <c r="P53" s="30"/>
    </row>
    <row r="54" spans="1:16" x14ac:dyDescent="0.25">
      <c r="A54" s="30" t="s">
        <v>32</v>
      </c>
      <c r="B54" s="30" t="s">
        <v>38</v>
      </c>
      <c r="C54" s="30" t="s">
        <v>41</v>
      </c>
      <c r="D54" s="30" t="s">
        <v>57</v>
      </c>
      <c r="F54" s="30" t="s">
        <v>165</v>
      </c>
      <c r="G54" s="31" t="s">
        <v>21</v>
      </c>
      <c r="H54" s="39">
        <v>1.9</v>
      </c>
      <c r="I54" s="95"/>
      <c r="K54" s="32" t="s">
        <v>117</v>
      </c>
      <c r="L54" s="33" t="s">
        <v>110</v>
      </c>
      <c r="N54" s="34" t="s">
        <v>191</v>
      </c>
      <c r="O54" s="34" t="s">
        <v>191</v>
      </c>
      <c r="P54" s="30"/>
    </row>
    <row r="55" spans="1:16" ht="15" customHeight="1" x14ac:dyDescent="0.25">
      <c r="A55" s="30" t="s">
        <v>32</v>
      </c>
      <c r="B55" s="30" t="s">
        <v>38</v>
      </c>
      <c r="C55" s="30" t="s">
        <v>41</v>
      </c>
      <c r="D55" s="30" t="s">
        <v>57</v>
      </c>
      <c r="E55" s="30" t="s">
        <v>140</v>
      </c>
      <c r="F55" s="30" t="s">
        <v>162</v>
      </c>
      <c r="G55" s="31" t="s">
        <v>21</v>
      </c>
      <c r="H55" s="39">
        <v>1.9</v>
      </c>
      <c r="I55" s="95"/>
      <c r="K55" s="32" t="s">
        <v>117</v>
      </c>
      <c r="L55" s="33" t="s">
        <v>110</v>
      </c>
      <c r="N55" s="34" t="s">
        <v>191</v>
      </c>
      <c r="O55" s="34" t="s">
        <v>191</v>
      </c>
      <c r="P55" s="30"/>
    </row>
    <row r="56" spans="1:16" ht="12.75" customHeight="1" x14ac:dyDescent="0.25">
      <c r="A56" s="30" t="s">
        <v>32</v>
      </c>
      <c r="B56" s="30" t="s">
        <v>38</v>
      </c>
      <c r="C56" s="30" t="s">
        <v>41</v>
      </c>
      <c r="D56" s="30" t="s">
        <v>59</v>
      </c>
      <c r="F56" s="30" t="s">
        <v>165</v>
      </c>
      <c r="G56" s="31" t="s">
        <v>30</v>
      </c>
      <c r="H56" s="39">
        <v>3.9</v>
      </c>
      <c r="I56" s="95">
        <v>2015</v>
      </c>
      <c r="L56" s="33" t="s">
        <v>202</v>
      </c>
      <c r="M56" s="34" t="s">
        <v>192</v>
      </c>
      <c r="N56" s="34" t="s">
        <v>105</v>
      </c>
      <c r="O56" s="34" t="s">
        <v>105</v>
      </c>
      <c r="P56" s="30"/>
    </row>
    <row r="57" spans="1:16" x14ac:dyDescent="0.25">
      <c r="A57" s="30" t="s">
        <v>32</v>
      </c>
      <c r="B57" s="30" t="s">
        <v>38</v>
      </c>
      <c r="C57" s="30" t="s">
        <v>41</v>
      </c>
      <c r="D57" s="30" t="s">
        <v>59</v>
      </c>
      <c r="F57" s="30" t="s">
        <v>162</v>
      </c>
      <c r="G57" s="31" t="s">
        <v>30</v>
      </c>
      <c r="H57" s="39">
        <v>3.9</v>
      </c>
      <c r="I57" s="95">
        <v>2015</v>
      </c>
      <c r="L57" s="33" t="s">
        <v>202</v>
      </c>
      <c r="M57" s="34" t="s">
        <v>192</v>
      </c>
      <c r="N57" s="34" t="s">
        <v>105</v>
      </c>
      <c r="O57" s="34" t="s">
        <v>105</v>
      </c>
      <c r="P57" s="30"/>
    </row>
    <row r="58" spans="1:16" x14ac:dyDescent="0.25">
      <c r="A58" s="30" t="s">
        <v>32</v>
      </c>
      <c r="B58" s="30" t="s">
        <v>38</v>
      </c>
      <c r="C58" s="30" t="s">
        <v>60</v>
      </c>
      <c r="D58" s="30" t="s">
        <v>61</v>
      </c>
      <c r="F58" s="30" t="s">
        <v>165</v>
      </c>
      <c r="G58" s="31" t="s">
        <v>30</v>
      </c>
      <c r="H58" s="39">
        <v>5.2</v>
      </c>
      <c r="I58" s="95">
        <v>2015</v>
      </c>
      <c r="L58" s="33" t="s">
        <v>29</v>
      </c>
      <c r="N58" s="34" t="s">
        <v>112</v>
      </c>
      <c r="O58" s="34" t="s">
        <v>112</v>
      </c>
      <c r="P58" s="30"/>
    </row>
    <row r="59" spans="1:16" x14ac:dyDescent="0.25">
      <c r="A59" s="30" t="s">
        <v>32</v>
      </c>
      <c r="B59" s="30" t="s">
        <v>38</v>
      </c>
      <c r="C59" s="30" t="s">
        <v>60</v>
      </c>
      <c r="D59" s="30" t="s">
        <v>61</v>
      </c>
      <c r="F59" s="30" t="s">
        <v>162</v>
      </c>
      <c r="G59" s="31" t="s">
        <v>30</v>
      </c>
      <c r="H59" s="39">
        <v>5.2</v>
      </c>
      <c r="I59" s="95">
        <v>2015</v>
      </c>
      <c r="L59" s="33" t="s">
        <v>29</v>
      </c>
      <c r="N59" s="34" t="s">
        <v>112</v>
      </c>
      <c r="O59" s="34" t="s">
        <v>112</v>
      </c>
      <c r="P59" s="30"/>
    </row>
    <row r="60" spans="1:16" x14ac:dyDescent="0.25">
      <c r="A60" s="30" t="s">
        <v>32</v>
      </c>
      <c r="B60" s="30" t="s">
        <v>38</v>
      </c>
      <c r="C60" s="30" t="s">
        <v>60</v>
      </c>
      <c r="D60" s="30" t="s">
        <v>61</v>
      </c>
      <c r="F60" s="30" t="s">
        <v>166</v>
      </c>
      <c r="G60" s="31" t="s">
        <v>30</v>
      </c>
      <c r="H60" s="39">
        <v>5.2</v>
      </c>
      <c r="I60" s="95">
        <v>2016</v>
      </c>
      <c r="L60" s="33" t="s">
        <v>29</v>
      </c>
      <c r="N60" s="34" t="s">
        <v>112</v>
      </c>
      <c r="O60" s="34" t="s">
        <v>112</v>
      </c>
      <c r="P60" s="30"/>
    </row>
    <row r="61" spans="1:16" x14ac:dyDescent="0.25">
      <c r="A61" s="30" t="s">
        <v>32</v>
      </c>
      <c r="B61" s="30" t="s">
        <v>38</v>
      </c>
      <c r="C61" s="30" t="s">
        <v>60</v>
      </c>
      <c r="D61" s="30" t="s">
        <v>61</v>
      </c>
      <c r="E61" s="30" t="s">
        <v>140</v>
      </c>
      <c r="F61" s="30" t="s">
        <v>167</v>
      </c>
      <c r="G61" s="31" t="s">
        <v>20</v>
      </c>
      <c r="H61" s="39">
        <v>5.2</v>
      </c>
      <c r="I61" s="95">
        <v>2026</v>
      </c>
      <c r="P61" s="30"/>
    </row>
    <row r="62" spans="1:16" x14ac:dyDescent="0.25">
      <c r="A62" s="30" t="s">
        <v>32</v>
      </c>
      <c r="B62" s="30" t="s">
        <v>38</v>
      </c>
      <c r="C62" s="30" t="s">
        <v>62</v>
      </c>
      <c r="D62" s="30" t="s">
        <v>63</v>
      </c>
      <c r="F62" s="30" t="s">
        <v>165</v>
      </c>
      <c r="G62" s="31" t="s">
        <v>30</v>
      </c>
      <c r="H62" s="39">
        <v>4.2</v>
      </c>
      <c r="I62" s="95">
        <v>2018</v>
      </c>
      <c r="L62" s="33" t="s">
        <v>29</v>
      </c>
      <c r="N62" s="34" t="s">
        <v>197</v>
      </c>
      <c r="O62" s="34" t="s">
        <v>197</v>
      </c>
      <c r="P62" s="30"/>
    </row>
    <row r="63" spans="1:16" x14ac:dyDescent="0.25">
      <c r="A63" s="30" t="s">
        <v>32</v>
      </c>
      <c r="B63" s="30" t="s">
        <v>38</v>
      </c>
      <c r="C63" s="30" t="s">
        <v>62</v>
      </c>
      <c r="D63" s="30" t="s">
        <v>63</v>
      </c>
      <c r="F63" s="30" t="s">
        <v>162</v>
      </c>
      <c r="G63" s="31" t="s">
        <v>30</v>
      </c>
      <c r="H63" s="39">
        <v>4.2</v>
      </c>
      <c r="I63" s="95">
        <v>2018</v>
      </c>
      <c r="L63" s="33" t="s">
        <v>29</v>
      </c>
      <c r="N63" s="34" t="s">
        <v>197</v>
      </c>
      <c r="O63" s="34" t="s">
        <v>197</v>
      </c>
      <c r="P63" s="30"/>
    </row>
    <row r="64" spans="1:16" x14ac:dyDescent="0.25">
      <c r="A64" s="30" t="s">
        <v>32</v>
      </c>
      <c r="B64" s="30" t="s">
        <v>38</v>
      </c>
      <c r="C64" s="30" t="s">
        <v>39</v>
      </c>
      <c r="D64" s="30" t="s">
        <v>184</v>
      </c>
      <c r="F64" s="30" t="s">
        <v>165</v>
      </c>
      <c r="G64" s="31" t="s">
        <v>8</v>
      </c>
      <c r="H64" s="39">
        <v>2.5</v>
      </c>
      <c r="I64" s="95">
        <v>1989</v>
      </c>
      <c r="L64" s="33" t="s">
        <v>28</v>
      </c>
      <c r="N64" s="34" t="s">
        <v>185</v>
      </c>
      <c r="O64" s="34" t="s">
        <v>185</v>
      </c>
      <c r="P64" s="30"/>
    </row>
    <row r="65" spans="1:16" x14ac:dyDescent="0.25">
      <c r="A65" s="30" t="s">
        <v>32</v>
      </c>
      <c r="B65" s="30" t="s">
        <v>38</v>
      </c>
      <c r="C65" s="30" t="s">
        <v>39</v>
      </c>
      <c r="D65" s="30" t="s">
        <v>184</v>
      </c>
      <c r="F65" s="30" t="s">
        <v>162</v>
      </c>
      <c r="G65" s="31" t="s">
        <v>8</v>
      </c>
      <c r="H65" s="39">
        <v>2.5</v>
      </c>
      <c r="I65" s="95">
        <v>1989</v>
      </c>
      <c r="L65" s="33" t="s">
        <v>28</v>
      </c>
      <c r="N65" s="34" t="s">
        <v>185</v>
      </c>
      <c r="O65" s="34" t="s">
        <v>185</v>
      </c>
      <c r="P65" s="30"/>
    </row>
    <row r="66" spans="1:16" x14ac:dyDescent="0.25">
      <c r="A66" s="30" t="s">
        <v>32</v>
      </c>
      <c r="B66" s="30" t="s">
        <v>38</v>
      </c>
      <c r="C66" s="30" t="s">
        <v>39</v>
      </c>
      <c r="D66" s="30" t="s">
        <v>184</v>
      </c>
      <c r="F66" s="30" t="s">
        <v>166</v>
      </c>
      <c r="G66" s="31" t="s">
        <v>8</v>
      </c>
      <c r="H66" s="39">
        <v>2.5</v>
      </c>
      <c r="I66" s="95">
        <v>1992</v>
      </c>
      <c r="L66" s="33" t="s">
        <v>28</v>
      </c>
      <c r="N66" s="34" t="s">
        <v>185</v>
      </c>
      <c r="O66" s="34" t="s">
        <v>185</v>
      </c>
      <c r="P66" s="30"/>
    </row>
    <row r="67" spans="1:16" x14ac:dyDescent="0.25">
      <c r="A67" s="30" t="s">
        <v>32</v>
      </c>
      <c r="B67" s="30" t="s">
        <v>38</v>
      </c>
      <c r="C67" s="30" t="s">
        <v>39</v>
      </c>
      <c r="D67" s="30" t="s">
        <v>184</v>
      </c>
      <c r="F67" s="30" t="s">
        <v>167</v>
      </c>
      <c r="G67" s="31" t="s">
        <v>8</v>
      </c>
      <c r="H67" s="39">
        <v>4.4000000000000004</v>
      </c>
      <c r="I67" s="95">
        <v>2004</v>
      </c>
      <c r="L67" s="31" t="s">
        <v>31</v>
      </c>
      <c r="N67" s="34" t="s">
        <v>186</v>
      </c>
      <c r="O67" s="34" t="s">
        <v>193</v>
      </c>
      <c r="P67" s="30"/>
    </row>
    <row r="68" spans="1:16" x14ac:dyDescent="0.25">
      <c r="A68" s="30" t="s">
        <v>32</v>
      </c>
      <c r="B68" s="30" t="s">
        <v>38</v>
      </c>
      <c r="C68" s="30" t="s">
        <v>39</v>
      </c>
      <c r="D68" s="30" t="s">
        <v>184</v>
      </c>
      <c r="F68" s="30" t="s">
        <v>168</v>
      </c>
      <c r="G68" s="31" t="s">
        <v>8</v>
      </c>
      <c r="H68" s="39">
        <v>4.4000000000000004</v>
      </c>
      <c r="I68" s="95">
        <v>2008</v>
      </c>
      <c r="L68" s="31" t="s">
        <v>31</v>
      </c>
      <c r="N68" s="34" t="s">
        <v>186</v>
      </c>
      <c r="O68" s="34" t="s">
        <v>187</v>
      </c>
      <c r="P68" s="30"/>
    </row>
    <row r="69" spans="1:16" x14ac:dyDescent="0.25">
      <c r="A69" s="30" t="s">
        <v>32</v>
      </c>
      <c r="B69" s="30" t="s">
        <v>38</v>
      </c>
      <c r="C69" s="30" t="s">
        <v>67</v>
      </c>
      <c r="D69" s="30" t="s">
        <v>356</v>
      </c>
      <c r="F69" s="30" t="s">
        <v>181</v>
      </c>
      <c r="G69" s="31" t="s">
        <v>21</v>
      </c>
      <c r="H69" s="39">
        <v>7</v>
      </c>
      <c r="I69" s="95">
        <v>2021</v>
      </c>
      <c r="K69" s="32" t="s">
        <v>26</v>
      </c>
      <c r="P69" s="30"/>
    </row>
    <row r="70" spans="1:16" x14ac:dyDescent="0.25">
      <c r="A70" s="30" t="s">
        <v>32</v>
      </c>
      <c r="B70" s="30" t="s">
        <v>38</v>
      </c>
      <c r="C70" s="30" t="s">
        <v>72</v>
      </c>
      <c r="D70" s="30" t="s">
        <v>71</v>
      </c>
      <c r="F70" s="30" t="s">
        <v>165</v>
      </c>
      <c r="G70" s="31" t="s">
        <v>8</v>
      </c>
      <c r="H70" s="39">
        <v>4.3</v>
      </c>
      <c r="I70" s="95">
        <v>2012</v>
      </c>
      <c r="L70" s="31" t="s">
        <v>31</v>
      </c>
      <c r="N70" s="34" t="s">
        <v>187</v>
      </c>
      <c r="O70" s="34" t="s">
        <v>187</v>
      </c>
      <c r="P70" s="30"/>
    </row>
    <row r="71" spans="1:16" x14ac:dyDescent="0.25">
      <c r="A71" s="30" t="s">
        <v>32</v>
      </c>
      <c r="B71" s="30" t="s">
        <v>38</v>
      </c>
      <c r="C71" s="30" t="s">
        <v>72</v>
      </c>
      <c r="D71" s="30" t="s">
        <v>71</v>
      </c>
      <c r="E71" s="30" t="s">
        <v>140</v>
      </c>
      <c r="F71" s="30" t="s">
        <v>162</v>
      </c>
      <c r="G71" s="31" t="s">
        <v>21</v>
      </c>
      <c r="H71" s="39">
        <v>4.3</v>
      </c>
      <c r="I71" s="95"/>
      <c r="K71" s="32" t="s">
        <v>23</v>
      </c>
      <c r="N71" s="34" t="s">
        <v>194</v>
      </c>
      <c r="P71" s="30"/>
    </row>
    <row r="72" spans="1:16" x14ac:dyDescent="0.25">
      <c r="A72" s="30" t="s">
        <v>32</v>
      </c>
      <c r="B72" s="30" t="s">
        <v>38</v>
      </c>
      <c r="C72" s="30" t="s">
        <v>72</v>
      </c>
      <c r="D72" s="30" t="s">
        <v>71</v>
      </c>
      <c r="E72" s="30" t="s">
        <v>140</v>
      </c>
      <c r="F72" s="30" t="s">
        <v>166</v>
      </c>
      <c r="G72" s="31" t="s">
        <v>21</v>
      </c>
      <c r="H72" s="39">
        <v>4.3</v>
      </c>
      <c r="I72" s="95"/>
      <c r="K72" s="32" t="s">
        <v>23</v>
      </c>
      <c r="N72" s="34" t="s">
        <v>194</v>
      </c>
      <c r="P72" s="30"/>
    </row>
    <row r="73" spans="1:16" x14ac:dyDescent="0.25">
      <c r="A73" s="30" t="s">
        <v>32</v>
      </c>
      <c r="B73" s="30" t="s">
        <v>38</v>
      </c>
      <c r="C73" s="30" t="s">
        <v>48</v>
      </c>
      <c r="D73" s="30" t="s">
        <v>74</v>
      </c>
      <c r="F73" s="30" t="s">
        <v>181</v>
      </c>
      <c r="G73" s="31" t="s">
        <v>30</v>
      </c>
      <c r="H73" s="39">
        <v>3.6</v>
      </c>
      <c r="I73" s="95">
        <v>2017</v>
      </c>
      <c r="L73" s="31" t="s">
        <v>31</v>
      </c>
      <c r="N73" s="34" t="s">
        <v>113</v>
      </c>
      <c r="O73" s="34" t="s">
        <v>113</v>
      </c>
      <c r="P73" s="30"/>
    </row>
    <row r="74" spans="1:16" x14ac:dyDescent="0.25">
      <c r="A74" s="30" t="s">
        <v>32</v>
      </c>
      <c r="B74" s="30" t="s">
        <v>38</v>
      </c>
      <c r="C74" s="30" t="s">
        <v>48</v>
      </c>
      <c r="D74" s="30" t="s">
        <v>357</v>
      </c>
      <c r="F74" s="30" t="s">
        <v>181</v>
      </c>
      <c r="G74" s="31" t="s">
        <v>21</v>
      </c>
      <c r="H74" s="39">
        <v>2</v>
      </c>
      <c r="I74" s="95"/>
      <c r="K74" s="32" t="s">
        <v>26</v>
      </c>
      <c r="P74" s="30"/>
    </row>
    <row r="75" spans="1:16" x14ac:dyDescent="0.25">
      <c r="A75" s="30" t="s">
        <v>32</v>
      </c>
      <c r="B75" s="30" t="s">
        <v>38</v>
      </c>
      <c r="C75" s="30" t="s">
        <v>41</v>
      </c>
      <c r="D75" s="30" t="s">
        <v>149</v>
      </c>
      <c r="F75" s="30" t="s">
        <v>165</v>
      </c>
      <c r="G75" s="31" t="s">
        <v>30</v>
      </c>
      <c r="H75" s="39">
        <v>4.3</v>
      </c>
      <c r="I75" s="95">
        <v>2014</v>
      </c>
      <c r="L75" s="33" t="s">
        <v>202</v>
      </c>
      <c r="N75" s="34" t="s">
        <v>105</v>
      </c>
      <c r="O75" s="34" t="s">
        <v>105</v>
      </c>
      <c r="P75" s="32" t="s">
        <v>22</v>
      </c>
    </row>
    <row r="76" spans="1:16" x14ac:dyDescent="0.25">
      <c r="A76" s="30" t="s">
        <v>32</v>
      </c>
      <c r="B76" s="30" t="s">
        <v>38</v>
      </c>
      <c r="C76" s="30" t="s">
        <v>41</v>
      </c>
      <c r="D76" s="30" t="s">
        <v>149</v>
      </c>
      <c r="F76" s="30" t="s">
        <v>162</v>
      </c>
      <c r="G76" s="31" t="s">
        <v>30</v>
      </c>
      <c r="H76" s="39">
        <v>4.3</v>
      </c>
      <c r="I76" s="95">
        <v>2015</v>
      </c>
      <c r="L76" s="33" t="s">
        <v>202</v>
      </c>
      <c r="N76" s="34" t="s">
        <v>105</v>
      </c>
      <c r="O76" s="34" t="s">
        <v>105</v>
      </c>
      <c r="P76" s="32" t="s">
        <v>22</v>
      </c>
    </row>
    <row r="77" spans="1:16" x14ac:dyDescent="0.25">
      <c r="A77" s="30" t="s">
        <v>32</v>
      </c>
      <c r="B77" s="30" t="s">
        <v>38</v>
      </c>
      <c r="C77" s="30" t="s">
        <v>41</v>
      </c>
      <c r="D77" s="30" t="s">
        <v>149</v>
      </c>
      <c r="E77" s="30" t="s">
        <v>140</v>
      </c>
      <c r="F77" s="30" t="s">
        <v>166</v>
      </c>
      <c r="G77" s="31" t="s">
        <v>106</v>
      </c>
      <c r="H77" s="39">
        <v>4.3</v>
      </c>
      <c r="I77" s="95"/>
      <c r="K77" s="32" t="s">
        <v>26</v>
      </c>
      <c r="M77" s="34" t="s">
        <v>195</v>
      </c>
      <c r="P77" s="32" t="s">
        <v>22</v>
      </c>
    </row>
    <row r="78" spans="1:16" x14ac:dyDescent="0.25">
      <c r="A78" s="30" t="s">
        <v>32</v>
      </c>
      <c r="B78" s="30" t="s">
        <v>38</v>
      </c>
      <c r="C78" s="30" t="s">
        <v>41</v>
      </c>
      <c r="D78" s="30" t="s">
        <v>149</v>
      </c>
      <c r="E78" s="30" t="s">
        <v>140</v>
      </c>
      <c r="F78" s="30" t="s">
        <v>167</v>
      </c>
      <c r="G78" s="31" t="s">
        <v>106</v>
      </c>
      <c r="H78" s="39">
        <v>4.3</v>
      </c>
      <c r="I78" s="95"/>
      <c r="K78" s="32" t="s">
        <v>26</v>
      </c>
      <c r="M78" s="34" t="s">
        <v>195</v>
      </c>
      <c r="P78" s="32" t="s">
        <v>22</v>
      </c>
    </row>
    <row r="79" spans="1:16" x14ac:dyDescent="0.25">
      <c r="A79" s="30" t="s">
        <v>32</v>
      </c>
      <c r="B79" s="30" t="s">
        <v>38</v>
      </c>
      <c r="C79" s="30" t="s">
        <v>76</v>
      </c>
      <c r="D79" s="30" t="s">
        <v>77</v>
      </c>
      <c r="F79" s="30" t="s">
        <v>181</v>
      </c>
      <c r="G79" s="31" t="s">
        <v>21</v>
      </c>
      <c r="H79" s="39"/>
      <c r="I79" s="95"/>
      <c r="P79" s="32" t="s">
        <v>40</v>
      </c>
    </row>
    <row r="80" spans="1:16" x14ac:dyDescent="0.25">
      <c r="A80" s="30" t="s">
        <v>32</v>
      </c>
      <c r="B80" s="30" t="s">
        <v>38</v>
      </c>
      <c r="C80" s="30" t="s">
        <v>263</v>
      </c>
      <c r="D80" s="30" t="s">
        <v>262</v>
      </c>
      <c r="F80" s="30" t="s">
        <v>165</v>
      </c>
      <c r="G80" s="31" t="s">
        <v>21</v>
      </c>
      <c r="H80" s="39">
        <v>3</v>
      </c>
      <c r="I80" s="95"/>
      <c r="K80" s="32" t="s">
        <v>26</v>
      </c>
      <c r="L80" s="33" t="s">
        <v>267</v>
      </c>
      <c r="M80" s="34" t="s">
        <v>115</v>
      </c>
      <c r="P80" s="32" t="s">
        <v>287</v>
      </c>
    </row>
    <row r="81" spans="1:16" x14ac:dyDescent="0.25">
      <c r="A81" s="30" t="s">
        <v>32</v>
      </c>
      <c r="B81" s="30" t="s">
        <v>38</v>
      </c>
      <c r="C81" s="30" t="s">
        <v>263</v>
      </c>
      <c r="D81" s="30" t="s">
        <v>262</v>
      </c>
      <c r="E81" s="30" t="s">
        <v>140</v>
      </c>
      <c r="G81" s="31" t="s">
        <v>21</v>
      </c>
      <c r="H81" s="39">
        <v>1</v>
      </c>
      <c r="I81" s="95"/>
      <c r="K81" s="32" t="s">
        <v>26</v>
      </c>
      <c r="L81" s="33" t="s">
        <v>267</v>
      </c>
      <c r="M81" s="34" t="s">
        <v>115</v>
      </c>
      <c r="P81" s="32" t="s">
        <v>287</v>
      </c>
    </row>
    <row r="82" spans="1:16" x14ac:dyDescent="0.25">
      <c r="A82" s="30" t="s">
        <v>32</v>
      </c>
      <c r="B82" s="30" t="s">
        <v>38</v>
      </c>
      <c r="C82" s="30" t="s">
        <v>70</v>
      </c>
      <c r="D82" s="30" t="s">
        <v>159</v>
      </c>
      <c r="F82" s="30" t="s">
        <v>165</v>
      </c>
      <c r="G82" s="31" t="s">
        <v>30</v>
      </c>
      <c r="H82" s="39">
        <v>4.45</v>
      </c>
      <c r="I82" s="95">
        <v>2016</v>
      </c>
      <c r="L82" s="33" t="s">
        <v>202</v>
      </c>
      <c r="N82" s="34" t="s">
        <v>105</v>
      </c>
      <c r="O82" s="34" t="s">
        <v>105</v>
      </c>
      <c r="P82" s="32" t="s">
        <v>17</v>
      </c>
    </row>
    <row r="83" spans="1:16" x14ac:dyDescent="0.25">
      <c r="A83" s="30" t="s">
        <v>32</v>
      </c>
      <c r="B83" s="30" t="s">
        <v>38</v>
      </c>
      <c r="C83" s="30" t="s">
        <v>70</v>
      </c>
      <c r="D83" s="30" t="s">
        <v>159</v>
      </c>
      <c r="F83" s="30" t="s">
        <v>162</v>
      </c>
      <c r="G83" s="31" t="s">
        <v>30</v>
      </c>
      <c r="H83" s="39">
        <v>4.45</v>
      </c>
      <c r="I83" s="95">
        <v>2016</v>
      </c>
      <c r="L83" s="33" t="s">
        <v>202</v>
      </c>
      <c r="N83" s="34" t="s">
        <v>105</v>
      </c>
      <c r="O83" s="34" t="s">
        <v>105</v>
      </c>
      <c r="P83" s="32" t="s">
        <v>17</v>
      </c>
    </row>
    <row r="84" spans="1:16" x14ac:dyDescent="0.25">
      <c r="A84" s="30" t="s">
        <v>32</v>
      </c>
      <c r="B84" s="30" t="s">
        <v>38</v>
      </c>
      <c r="C84" s="30" t="s">
        <v>70</v>
      </c>
      <c r="D84" s="30" t="s">
        <v>159</v>
      </c>
      <c r="E84" s="30" t="s">
        <v>140</v>
      </c>
      <c r="G84" s="31" t="s">
        <v>21</v>
      </c>
      <c r="H84" s="39">
        <v>16</v>
      </c>
      <c r="I84" s="95"/>
      <c r="P84" s="32" t="s">
        <v>17</v>
      </c>
    </row>
    <row r="85" spans="1:16" x14ac:dyDescent="0.25">
      <c r="H85" s="39"/>
      <c r="I85" s="95"/>
    </row>
    <row r="86" spans="1:16" s="31" customFormat="1" x14ac:dyDescent="0.25">
      <c r="H86" s="94"/>
      <c r="L86" s="33"/>
      <c r="M86" s="33"/>
      <c r="N86" s="33"/>
      <c r="O86" s="33"/>
    </row>
    <row r="87" spans="1:16" s="31" customFormat="1" x14ac:dyDescent="0.25">
      <c r="L87" s="33"/>
      <c r="M87" s="33"/>
      <c r="N87" s="33"/>
      <c r="O87" s="33"/>
    </row>
    <row r="88" spans="1:16" s="31" customFormat="1" x14ac:dyDescent="0.25">
      <c r="L88" s="33"/>
      <c r="M88" s="33"/>
      <c r="N88" s="33"/>
      <c r="O88" s="33"/>
    </row>
    <row r="89" spans="1:16" s="31" customFormat="1" x14ac:dyDescent="0.25">
      <c r="L89" s="33"/>
      <c r="M89" s="33"/>
      <c r="N89" s="33"/>
      <c r="O89" s="33"/>
    </row>
    <row r="90" spans="1:16" s="31" customFormat="1" x14ac:dyDescent="0.25">
      <c r="L90" s="33"/>
      <c r="M90" s="33"/>
      <c r="N90" s="33"/>
      <c r="O90" s="33"/>
    </row>
    <row r="91" spans="1:16" s="31" customFormat="1" x14ac:dyDescent="0.25">
      <c r="L91" s="33"/>
      <c r="M91" s="33"/>
      <c r="N91" s="33"/>
      <c r="O91" s="33"/>
    </row>
    <row r="92" spans="1:16" s="31" customFormat="1" x14ac:dyDescent="0.25">
      <c r="L92" s="33"/>
      <c r="M92" s="33"/>
      <c r="N92" s="33"/>
      <c r="O92" s="33"/>
    </row>
    <row r="93" spans="1:16" s="31" customFormat="1" x14ac:dyDescent="0.25">
      <c r="L93" s="33"/>
      <c r="M93" s="33"/>
      <c r="N93" s="33"/>
      <c r="O93" s="33"/>
    </row>
    <row r="94" spans="1:16" s="31" customFormat="1" x14ac:dyDescent="0.25">
      <c r="L94" s="33"/>
      <c r="M94" s="33"/>
      <c r="N94" s="33"/>
      <c r="O94" s="33"/>
    </row>
    <row r="95" spans="1:16" s="31" customFormat="1" x14ac:dyDescent="0.25">
      <c r="L95" s="33"/>
      <c r="M95" s="33"/>
      <c r="N95" s="33"/>
      <c r="O95" s="33"/>
    </row>
    <row r="96" spans="1:16" s="31" customFormat="1" x14ac:dyDescent="0.25">
      <c r="L96" s="33"/>
      <c r="M96" s="33"/>
      <c r="N96" s="33"/>
      <c r="O96" s="33"/>
    </row>
    <row r="97" spans="12:15" s="31" customFormat="1" x14ac:dyDescent="0.25">
      <c r="L97" s="33"/>
      <c r="M97" s="33"/>
      <c r="N97" s="33"/>
      <c r="O97" s="33"/>
    </row>
    <row r="98" spans="12:15" s="31" customFormat="1" x14ac:dyDescent="0.25">
      <c r="L98" s="33"/>
      <c r="M98" s="33"/>
      <c r="N98" s="33"/>
      <c r="O98" s="33"/>
    </row>
    <row r="99" spans="12:15" s="31" customFormat="1" x14ac:dyDescent="0.25">
      <c r="L99" s="33"/>
      <c r="M99" s="33"/>
      <c r="N99" s="33"/>
      <c r="O99" s="33"/>
    </row>
    <row r="100" spans="12:15" s="31" customFormat="1" x14ac:dyDescent="0.25">
      <c r="L100" s="33"/>
      <c r="M100" s="33"/>
      <c r="N100" s="33"/>
      <c r="O100" s="33"/>
    </row>
    <row r="101" spans="12:15" s="31" customFormat="1" x14ac:dyDescent="0.25">
      <c r="L101" s="33"/>
      <c r="M101" s="33"/>
      <c r="N101" s="33"/>
      <c r="O101" s="33"/>
    </row>
    <row r="102" spans="12:15" s="31" customFormat="1" x14ac:dyDescent="0.25">
      <c r="L102" s="33"/>
      <c r="M102" s="33"/>
      <c r="N102" s="33"/>
      <c r="O102" s="33"/>
    </row>
    <row r="103" spans="12:15" s="31" customFormat="1" x14ac:dyDescent="0.25">
      <c r="L103" s="33"/>
      <c r="M103" s="33"/>
      <c r="N103" s="33"/>
      <c r="O103" s="33"/>
    </row>
    <row r="104" spans="12:15" s="31" customFormat="1" x14ac:dyDescent="0.25">
      <c r="L104" s="33"/>
      <c r="M104" s="33"/>
      <c r="N104" s="33"/>
      <c r="O104" s="33"/>
    </row>
    <row r="105" spans="12:15" s="31" customFormat="1" x14ac:dyDescent="0.25">
      <c r="L105" s="33"/>
      <c r="M105" s="33"/>
      <c r="N105" s="33"/>
      <c r="O105" s="33"/>
    </row>
    <row r="106" spans="12:15" s="31" customFormat="1" x14ac:dyDescent="0.25">
      <c r="L106" s="33"/>
      <c r="M106" s="33"/>
      <c r="N106" s="33"/>
      <c r="O106" s="33"/>
    </row>
    <row r="107" spans="12:15" s="31" customFormat="1" x14ac:dyDescent="0.25">
      <c r="L107" s="33"/>
      <c r="M107" s="33"/>
      <c r="N107" s="33"/>
      <c r="O107" s="33"/>
    </row>
    <row r="108" spans="12:15" s="31" customFormat="1" x14ac:dyDescent="0.25">
      <c r="L108" s="33"/>
      <c r="M108" s="33"/>
      <c r="N108" s="33"/>
      <c r="O108" s="33"/>
    </row>
    <row r="109" spans="12:15" s="31" customFormat="1" x14ac:dyDescent="0.25">
      <c r="L109" s="33"/>
      <c r="M109" s="33"/>
      <c r="N109" s="33"/>
      <c r="O109" s="33"/>
    </row>
    <row r="110" spans="12:15" s="31" customFormat="1" x14ac:dyDescent="0.25">
      <c r="L110" s="33"/>
      <c r="M110" s="33"/>
      <c r="N110" s="33"/>
      <c r="O110" s="33"/>
    </row>
    <row r="111" spans="12:15" s="31" customFormat="1" x14ac:dyDescent="0.25">
      <c r="L111" s="33"/>
      <c r="M111" s="33"/>
      <c r="N111" s="33"/>
      <c r="O111" s="33"/>
    </row>
    <row r="112" spans="12:15" s="31" customFormat="1" x14ac:dyDescent="0.25">
      <c r="L112" s="33"/>
      <c r="M112" s="33"/>
      <c r="N112" s="33"/>
      <c r="O112" s="33"/>
    </row>
    <row r="113" spans="12:15" s="31" customFormat="1" x14ac:dyDescent="0.25">
      <c r="L113" s="33"/>
      <c r="M113" s="33"/>
      <c r="N113" s="33"/>
      <c r="O113" s="33"/>
    </row>
    <row r="114" spans="12:15" s="31" customFormat="1" x14ac:dyDescent="0.25">
      <c r="L114" s="33"/>
      <c r="M114" s="33"/>
      <c r="N114" s="33"/>
      <c r="O114" s="33"/>
    </row>
    <row r="115" spans="12:15" s="31" customFormat="1" x14ac:dyDescent="0.25">
      <c r="L115" s="33"/>
      <c r="M115" s="33"/>
      <c r="N115" s="33"/>
      <c r="O115" s="33"/>
    </row>
    <row r="116" spans="12:15" s="31" customFormat="1" x14ac:dyDescent="0.25">
      <c r="L116" s="33"/>
      <c r="M116" s="33"/>
      <c r="N116" s="33"/>
      <c r="O116" s="33"/>
    </row>
    <row r="117" spans="12:15" s="31" customFormat="1" x14ac:dyDescent="0.25">
      <c r="L117" s="33"/>
      <c r="M117" s="33"/>
      <c r="N117" s="33"/>
      <c r="O117" s="33"/>
    </row>
    <row r="118" spans="12:15" s="31" customFormat="1" x14ac:dyDescent="0.25">
      <c r="L118" s="33"/>
      <c r="M118" s="33"/>
      <c r="N118" s="33"/>
      <c r="O118" s="33"/>
    </row>
    <row r="119" spans="12:15" s="31" customFormat="1" x14ac:dyDescent="0.25">
      <c r="L119" s="33"/>
      <c r="M119" s="33"/>
      <c r="N119" s="33"/>
      <c r="O119" s="33"/>
    </row>
    <row r="120" spans="12:15" s="31" customFormat="1" x14ac:dyDescent="0.25">
      <c r="L120" s="33"/>
      <c r="M120" s="33"/>
      <c r="N120" s="33"/>
      <c r="O120" s="33"/>
    </row>
    <row r="121" spans="12:15" s="31" customFormat="1" x14ac:dyDescent="0.25">
      <c r="L121" s="33"/>
      <c r="M121" s="33"/>
      <c r="N121" s="33"/>
      <c r="O121" s="33"/>
    </row>
    <row r="122" spans="12:15" s="31" customFormat="1" x14ac:dyDescent="0.25">
      <c r="L122" s="33"/>
      <c r="M122" s="33"/>
      <c r="N122" s="33"/>
      <c r="O122" s="33"/>
    </row>
    <row r="123" spans="12:15" s="31" customFormat="1" x14ac:dyDescent="0.25">
      <c r="L123" s="33"/>
      <c r="M123" s="33"/>
      <c r="N123" s="33"/>
      <c r="O123" s="33"/>
    </row>
    <row r="124" spans="12:15" s="31" customFormat="1" x14ac:dyDescent="0.25">
      <c r="L124" s="33"/>
      <c r="M124" s="33"/>
      <c r="N124" s="33"/>
      <c r="O124" s="33"/>
    </row>
    <row r="125" spans="12:15" s="31" customFormat="1" x14ac:dyDescent="0.25">
      <c r="L125" s="33"/>
      <c r="M125" s="33"/>
      <c r="N125" s="33"/>
      <c r="O125" s="33"/>
    </row>
    <row r="126" spans="12:15" s="31" customFormat="1" x14ac:dyDescent="0.25">
      <c r="L126" s="33"/>
      <c r="M126" s="33"/>
      <c r="N126" s="33"/>
      <c r="O126" s="33"/>
    </row>
    <row r="127" spans="12:15" s="31" customFormat="1" x14ac:dyDescent="0.25">
      <c r="L127" s="33"/>
      <c r="M127" s="33"/>
      <c r="N127" s="33"/>
      <c r="O127" s="33"/>
    </row>
    <row r="128" spans="12:15" s="31" customFormat="1" x14ac:dyDescent="0.25">
      <c r="L128" s="33"/>
      <c r="M128" s="33"/>
      <c r="N128" s="33"/>
      <c r="O128" s="33"/>
    </row>
    <row r="129" spans="12:15" s="31" customFormat="1" x14ac:dyDescent="0.25">
      <c r="L129" s="33"/>
      <c r="M129" s="33"/>
      <c r="N129" s="33"/>
      <c r="O129" s="33"/>
    </row>
    <row r="130" spans="12:15" s="31" customFormat="1" x14ac:dyDescent="0.25">
      <c r="L130" s="33"/>
      <c r="M130" s="33"/>
      <c r="N130" s="33"/>
      <c r="O130" s="33"/>
    </row>
    <row r="131" spans="12:15" s="31" customFormat="1" x14ac:dyDescent="0.25">
      <c r="L131" s="33"/>
      <c r="M131" s="33"/>
      <c r="N131" s="33"/>
      <c r="O131" s="33"/>
    </row>
    <row r="132" spans="12:15" s="31" customFormat="1" x14ac:dyDescent="0.25">
      <c r="L132" s="33"/>
      <c r="M132" s="33"/>
      <c r="N132" s="33"/>
      <c r="O132" s="33"/>
    </row>
    <row r="133" spans="12:15" s="31" customFormat="1" x14ac:dyDescent="0.25">
      <c r="L133" s="33"/>
      <c r="M133" s="33"/>
      <c r="N133" s="33"/>
      <c r="O133" s="33"/>
    </row>
    <row r="134" spans="12:15" s="31" customFormat="1" x14ac:dyDescent="0.25">
      <c r="L134" s="33"/>
      <c r="M134" s="33"/>
      <c r="N134" s="33"/>
      <c r="O134" s="33"/>
    </row>
    <row r="135" spans="12:15" s="31" customFormat="1" x14ac:dyDescent="0.25">
      <c r="L135" s="33"/>
      <c r="M135" s="33"/>
      <c r="N135" s="33"/>
      <c r="O135" s="33"/>
    </row>
    <row r="136" spans="12:15" s="31" customFormat="1" x14ac:dyDescent="0.25">
      <c r="L136" s="33"/>
      <c r="M136" s="33"/>
      <c r="N136" s="33"/>
      <c r="O136" s="33"/>
    </row>
    <row r="137" spans="12:15" s="31" customFormat="1" x14ac:dyDescent="0.25">
      <c r="L137" s="33"/>
      <c r="M137" s="33"/>
      <c r="N137" s="33"/>
      <c r="O137" s="33"/>
    </row>
    <row r="138" spans="12:15" s="31" customFormat="1" x14ac:dyDescent="0.25">
      <c r="L138" s="33"/>
      <c r="M138" s="33"/>
      <c r="N138" s="33"/>
      <c r="O138" s="33"/>
    </row>
    <row r="139" spans="12:15" s="31" customFormat="1" x14ac:dyDescent="0.25">
      <c r="L139" s="33"/>
      <c r="M139" s="33"/>
      <c r="N139" s="33"/>
      <c r="O139" s="33"/>
    </row>
    <row r="140" spans="12:15" s="31" customFormat="1" x14ac:dyDescent="0.25">
      <c r="L140" s="33"/>
      <c r="M140" s="33"/>
      <c r="N140" s="33"/>
      <c r="O140" s="33"/>
    </row>
    <row r="141" spans="12:15" s="31" customFormat="1" x14ac:dyDescent="0.25">
      <c r="L141" s="33"/>
      <c r="M141" s="33"/>
      <c r="N141" s="33"/>
      <c r="O141" s="33"/>
    </row>
    <row r="142" spans="12:15" s="31" customFormat="1" x14ac:dyDescent="0.25">
      <c r="L142" s="33"/>
      <c r="M142" s="33"/>
      <c r="N142" s="33"/>
      <c r="O142" s="33"/>
    </row>
    <row r="143" spans="12:15" s="31" customFormat="1" x14ac:dyDescent="0.25">
      <c r="L143" s="33"/>
      <c r="M143" s="33"/>
      <c r="N143" s="33"/>
      <c r="O143" s="33"/>
    </row>
    <row r="144" spans="12:15" s="31" customFormat="1" x14ac:dyDescent="0.25">
      <c r="L144" s="33"/>
      <c r="M144" s="33"/>
      <c r="N144" s="33"/>
      <c r="O144" s="33"/>
    </row>
    <row r="145" spans="12:15" s="31" customFormat="1" x14ac:dyDescent="0.25">
      <c r="L145" s="33"/>
      <c r="M145" s="33"/>
      <c r="N145" s="33"/>
      <c r="O145" s="33"/>
    </row>
    <row r="146" spans="12:15" s="31" customFormat="1" x14ac:dyDescent="0.25">
      <c r="L146" s="33"/>
      <c r="M146" s="33"/>
      <c r="N146" s="33"/>
      <c r="O146" s="33"/>
    </row>
    <row r="147" spans="12:15" s="31" customFormat="1" x14ac:dyDescent="0.25">
      <c r="L147" s="33"/>
      <c r="M147" s="33"/>
      <c r="N147" s="33"/>
      <c r="O147" s="33"/>
    </row>
    <row r="148" spans="12:15" s="31" customFormat="1" x14ac:dyDescent="0.25">
      <c r="L148" s="33"/>
      <c r="M148" s="33"/>
      <c r="N148" s="33"/>
      <c r="O148" s="33"/>
    </row>
    <row r="149" spans="12:15" s="31" customFormat="1" x14ac:dyDescent="0.25">
      <c r="L149" s="33"/>
      <c r="M149" s="33"/>
      <c r="N149" s="33"/>
      <c r="O149" s="33"/>
    </row>
    <row r="150" spans="12:15" s="31" customFormat="1" x14ac:dyDescent="0.25">
      <c r="L150" s="33"/>
      <c r="M150" s="33"/>
      <c r="N150" s="33"/>
      <c r="O150" s="33"/>
    </row>
    <row r="151" spans="12:15" s="31" customFormat="1" x14ac:dyDescent="0.25">
      <c r="L151" s="33"/>
      <c r="M151" s="33"/>
      <c r="N151" s="33"/>
      <c r="O151" s="33"/>
    </row>
    <row r="152" spans="12:15" s="31" customFormat="1" x14ac:dyDescent="0.25">
      <c r="L152" s="33"/>
      <c r="M152" s="33"/>
      <c r="N152" s="33"/>
      <c r="O152" s="33"/>
    </row>
    <row r="153" spans="12:15" s="31" customFormat="1" x14ac:dyDescent="0.25">
      <c r="L153" s="33"/>
      <c r="M153" s="33"/>
      <c r="N153" s="33"/>
      <c r="O153" s="33"/>
    </row>
    <row r="154" spans="12:15" s="31" customFormat="1" x14ac:dyDescent="0.25">
      <c r="L154" s="33"/>
      <c r="M154" s="33"/>
      <c r="N154" s="33"/>
      <c r="O154" s="33"/>
    </row>
    <row r="155" spans="12:15" s="31" customFormat="1" x14ac:dyDescent="0.25">
      <c r="L155" s="33"/>
      <c r="M155" s="33"/>
      <c r="N155" s="33"/>
      <c r="O155" s="33"/>
    </row>
    <row r="156" spans="12:15" s="31" customFormat="1" x14ac:dyDescent="0.25">
      <c r="L156" s="33"/>
      <c r="M156" s="33"/>
      <c r="N156" s="33"/>
      <c r="O156" s="33"/>
    </row>
    <row r="157" spans="12:15" s="31" customFormat="1" x14ac:dyDescent="0.25">
      <c r="L157" s="33"/>
      <c r="M157" s="33"/>
      <c r="N157" s="33"/>
      <c r="O157" s="33"/>
    </row>
    <row r="158" spans="12:15" s="31" customFormat="1" x14ac:dyDescent="0.25">
      <c r="L158" s="33"/>
      <c r="M158" s="33"/>
      <c r="N158" s="33"/>
      <c r="O158" s="33"/>
    </row>
    <row r="159" spans="12:15" s="31" customFormat="1" x14ac:dyDescent="0.25">
      <c r="L159" s="33"/>
      <c r="M159" s="33"/>
      <c r="N159" s="33"/>
      <c r="O159" s="33"/>
    </row>
    <row r="160" spans="12:15" s="31" customFormat="1" x14ac:dyDescent="0.25">
      <c r="L160" s="33"/>
      <c r="M160" s="33"/>
      <c r="N160" s="33"/>
      <c r="O160" s="33"/>
    </row>
    <row r="161" spans="12:15" s="31" customFormat="1" x14ac:dyDescent="0.25">
      <c r="L161" s="33"/>
      <c r="M161" s="33"/>
      <c r="N161" s="33"/>
      <c r="O161" s="33"/>
    </row>
    <row r="162" spans="12:15" s="31" customFormat="1" x14ac:dyDescent="0.25">
      <c r="L162" s="33"/>
      <c r="M162" s="33"/>
      <c r="N162" s="33"/>
      <c r="O162" s="33"/>
    </row>
    <row r="163" spans="12:15" s="31" customFormat="1" x14ac:dyDescent="0.25">
      <c r="L163" s="33"/>
      <c r="M163" s="33"/>
      <c r="N163" s="33"/>
      <c r="O163" s="33"/>
    </row>
    <row r="164" spans="12:15" s="31" customFormat="1" x14ac:dyDescent="0.25">
      <c r="L164" s="33"/>
      <c r="M164" s="33"/>
      <c r="N164" s="33"/>
      <c r="O164" s="33"/>
    </row>
    <row r="165" spans="12:15" s="31" customFormat="1" x14ac:dyDescent="0.25">
      <c r="L165" s="33"/>
      <c r="M165" s="33"/>
      <c r="N165" s="33"/>
      <c r="O165" s="33"/>
    </row>
    <row r="166" spans="12:15" s="31" customFormat="1" x14ac:dyDescent="0.25">
      <c r="L166" s="33"/>
      <c r="M166" s="33"/>
      <c r="N166" s="33"/>
      <c r="O166" s="33"/>
    </row>
    <row r="167" spans="12:15" s="31" customFormat="1" x14ac:dyDescent="0.25">
      <c r="L167" s="33"/>
      <c r="M167" s="33"/>
      <c r="N167" s="33"/>
      <c r="O167" s="33"/>
    </row>
    <row r="168" spans="12:15" s="31" customFormat="1" x14ac:dyDescent="0.25">
      <c r="L168" s="33"/>
      <c r="M168" s="33"/>
      <c r="N168" s="33"/>
      <c r="O168" s="33"/>
    </row>
    <row r="169" spans="12:15" s="31" customFormat="1" x14ac:dyDescent="0.25">
      <c r="L169" s="33"/>
      <c r="M169" s="33"/>
      <c r="N169" s="33"/>
      <c r="O169" s="33"/>
    </row>
    <row r="170" spans="12:15" s="31" customFormat="1" x14ac:dyDescent="0.25">
      <c r="L170" s="33"/>
      <c r="M170" s="33"/>
      <c r="N170" s="33"/>
      <c r="O170" s="33"/>
    </row>
    <row r="171" spans="12:15" s="31" customFormat="1" x14ac:dyDescent="0.25">
      <c r="L171" s="33"/>
      <c r="M171" s="33"/>
      <c r="N171" s="33"/>
      <c r="O171" s="33"/>
    </row>
    <row r="172" spans="12:15" s="31" customFormat="1" x14ac:dyDescent="0.25">
      <c r="L172" s="33"/>
      <c r="M172" s="33"/>
      <c r="N172" s="33"/>
      <c r="O172" s="33"/>
    </row>
    <row r="173" spans="12:15" s="31" customFormat="1" x14ac:dyDescent="0.25">
      <c r="L173" s="33"/>
      <c r="M173" s="33"/>
      <c r="N173" s="33"/>
      <c r="O173" s="33"/>
    </row>
    <row r="174" spans="12:15" s="31" customFormat="1" x14ac:dyDescent="0.25">
      <c r="L174" s="33"/>
      <c r="M174" s="33"/>
      <c r="N174" s="33"/>
      <c r="O174" s="33"/>
    </row>
    <row r="175" spans="12:15" s="31" customFormat="1" x14ac:dyDescent="0.25">
      <c r="L175" s="33"/>
      <c r="M175" s="33"/>
      <c r="N175" s="33"/>
      <c r="O175" s="33"/>
    </row>
    <row r="176" spans="12:15" s="31" customFormat="1" x14ac:dyDescent="0.25">
      <c r="L176" s="33"/>
      <c r="M176" s="33"/>
      <c r="N176" s="33"/>
      <c r="O176" s="33"/>
    </row>
    <row r="177" spans="12:15" s="31" customFormat="1" x14ac:dyDescent="0.25">
      <c r="L177" s="33"/>
      <c r="M177" s="33"/>
      <c r="N177" s="33"/>
      <c r="O177" s="33"/>
    </row>
    <row r="178" spans="12:15" s="31" customFormat="1" x14ac:dyDescent="0.25">
      <c r="L178" s="33"/>
      <c r="M178" s="33"/>
      <c r="N178" s="33"/>
      <c r="O178" s="33"/>
    </row>
    <row r="179" spans="12:15" s="31" customFormat="1" x14ac:dyDescent="0.25">
      <c r="L179" s="33"/>
      <c r="M179" s="33"/>
      <c r="N179" s="33"/>
      <c r="O179" s="33"/>
    </row>
    <row r="180" spans="12:15" s="31" customFormat="1" x14ac:dyDescent="0.25">
      <c r="L180" s="33"/>
      <c r="M180" s="33"/>
      <c r="N180" s="33"/>
      <c r="O180" s="33"/>
    </row>
    <row r="181" spans="12:15" s="31" customFormat="1" x14ac:dyDescent="0.25">
      <c r="L181" s="33"/>
      <c r="M181" s="33"/>
      <c r="N181" s="33"/>
      <c r="O181" s="33"/>
    </row>
    <row r="182" spans="12:15" s="31" customFormat="1" x14ac:dyDescent="0.25">
      <c r="L182" s="33"/>
      <c r="M182" s="33"/>
      <c r="N182" s="33"/>
      <c r="O182" s="33"/>
    </row>
    <row r="183" spans="12:15" s="31" customFormat="1" x14ac:dyDescent="0.25">
      <c r="L183" s="33"/>
      <c r="M183" s="33"/>
      <c r="N183" s="33"/>
      <c r="O183" s="33"/>
    </row>
    <row r="184" spans="12:15" s="31" customFormat="1" x14ac:dyDescent="0.25">
      <c r="L184" s="33"/>
      <c r="M184" s="33"/>
      <c r="N184" s="33"/>
      <c r="O184" s="33"/>
    </row>
    <row r="185" spans="12:15" s="31" customFormat="1" x14ac:dyDescent="0.25">
      <c r="L185" s="33"/>
      <c r="M185" s="33"/>
      <c r="N185" s="33"/>
      <c r="O185" s="33"/>
    </row>
    <row r="186" spans="12:15" s="31" customFormat="1" x14ac:dyDescent="0.25">
      <c r="L186" s="33"/>
      <c r="M186" s="33"/>
      <c r="N186" s="33"/>
      <c r="O186" s="33"/>
    </row>
    <row r="187" spans="12:15" s="31" customFormat="1" x14ac:dyDescent="0.25">
      <c r="L187" s="33"/>
      <c r="M187" s="33"/>
      <c r="N187" s="33"/>
      <c r="O187" s="33"/>
    </row>
    <row r="188" spans="12:15" s="31" customFormat="1" x14ac:dyDescent="0.25">
      <c r="L188" s="33"/>
      <c r="M188" s="33"/>
      <c r="N188" s="33"/>
      <c r="O188" s="33"/>
    </row>
    <row r="189" spans="12:15" s="31" customFormat="1" x14ac:dyDescent="0.25">
      <c r="L189" s="33"/>
      <c r="M189" s="33"/>
      <c r="N189" s="33"/>
      <c r="O189" s="33"/>
    </row>
    <row r="190" spans="12:15" s="31" customFormat="1" x14ac:dyDescent="0.25">
      <c r="L190" s="33"/>
      <c r="M190" s="33"/>
      <c r="N190" s="33"/>
      <c r="O190" s="33"/>
    </row>
    <row r="191" spans="12:15" s="31" customFormat="1" x14ac:dyDescent="0.25">
      <c r="L191" s="33"/>
      <c r="M191" s="33"/>
      <c r="N191" s="33"/>
      <c r="O191" s="33"/>
    </row>
    <row r="192" spans="12:15" s="31" customFormat="1" x14ac:dyDescent="0.25">
      <c r="L192" s="33"/>
      <c r="M192" s="33"/>
      <c r="N192" s="33"/>
      <c r="O192" s="33"/>
    </row>
    <row r="193" spans="12:15" s="31" customFormat="1" x14ac:dyDescent="0.25">
      <c r="L193" s="33"/>
      <c r="M193" s="33"/>
      <c r="N193" s="33"/>
      <c r="O193" s="33"/>
    </row>
    <row r="194" spans="12:15" s="31" customFormat="1" x14ac:dyDescent="0.25">
      <c r="L194" s="33"/>
      <c r="M194" s="33"/>
      <c r="N194" s="33"/>
      <c r="O194" s="33"/>
    </row>
    <row r="195" spans="12:15" s="31" customFormat="1" x14ac:dyDescent="0.25">
      <c r="L195" s="33"/>
      <c r="M195" s="33"/>
      <c r="N195" s="33"/>
      <c r="O195" s="33"/>
    </row>
    <row r="196" spans="12:15" s="31" customFormat="1" x14ac:dyDescent="0.25">
      <c r="L196" s="33"/>
      <c r="M196" s="33"/>
      <c r="N196" s="33"/>
      <c r="O196" s="33"/>
    </row>
    <row r="197" spans="12:15" s="31" customFormat="1" x14ac:dyDescent="0.25">
      <c r="L197" s="33"/>
      <c r="M197" s="33"/>
      <c r="N197" s="33"/>
      <c r="O197" s="33"/>
    </row>
    <row r="198" spans="12:15" s="31" customFormat="1" x14ac:dyDescent="0.25">
      <c r="L198" s="33"/>
      <c r="M198" s="33"/>
      <c r="N198" s="33"/>
      <c r="O198" s="33"/>
    </row>
    <row r="199" spans="12:15" s="31" customFormat="1" x14ac:dyDescent="0.25">
      <c r="L199" s="33"/>
      <c r="M199" s="33"/>
      <c r="N199" s="33"/>
      <c r="O199" s="33"/>
    </row>
    <row r="200" spans="12:15" s="31" customFormat="1" x14ac:dyDescent="0.25">
      <c r="L200" s="33"/>
      <c r="M200" s="33"/>
      <c r="N200" s="33"/>
      <c r="O200" s="33"/>
    </row>
    <row r="201" spans="12:15" s="31" customFormat="1" x14ac:dyDescent="0.25">
      <c r="L201" s="33"/>
      <c r="M201" s="33"/>
      <c r="N201" s="33"/>
      <c r="O201" s="33"/>
    </row>
    <row r="202" spans="12:15" s="31" customFormat="1" x14ac:dyDescent="0.25">
      <c r="L202" s="33"/>
      <c r="M202" s="33"/>
      <c r="N202" s="33"/>
      <c r="O202" s="33"/>
    </row>
    <row r="203" spans="12:15" s="31" customFormat="1" x14ac:dyDescent="0.25">
      <c r="L203" s="33"/>
      <c r="M203" s="33"/>
      <c r="N203" s="33"/>
      <c r="O203" s="33"/>
    </row>
    <row r="204" spans="12:15" s="31" customFormat="1" x14ac:dyDescent="0.25">
      <c r="L204" s="33"/>
      <c r="M204" s="33"/>
      <c r="N204" s="33"/>
      <c r="O204" s="33"/>
    </row>
    <row r="205" spans="12:15" s="31" customFormat="1" x14ac:dyDescent="0.25">
      <c r="L205" s="33"/>
      <c r="M205" s="33"/>
      <c r="N205" s="33"/>
      <c r="O205" s="33"/>
    </row>
    <row r="206" spans="12:15" s="31" customFormat="1" x14ac:dyDescent="0.25">
      <c r="L206" s="33"/>
      <c r="M206" s="33"/>
      <c r="N206" s="33"/>
      <c r="O206" s="33"/>
    </row>
    <row r="207" spans="12:15" s="31" customFormat="1" x14ac:dyDescent="0.25">
      <c r="L207" s="33"/>
      <c r="M207" s="33"/>
      <c r="N207" s="33"/>
      <c r="O207" s="33"/>
    </row>
    <row r="208" spans="12:15" s="31" customFormat="1" x14ac:dyDescent="0.25">
      <c r="L208" s="33"/>
      <c r="M208" s="33"/>
      <c r="N208" s="33"/>
      <c r="O208" s="33"/>
    </row>
    <row r="209" spans="12:15" s="31" customFormat="1" x14ac:dyDescent="0.25">
      <c r="L209" s="33"/>
      <c r="M209" s="33"/>
      <c r="N209" s="33"/>
      <c r="O209" s="33"/>
    </row>
    <row r="210" spans="12:15" s="31" customFormat="1" x14ac:dyDescent="0.25">
      <c r="L210" s="33"/>
      <c r="M210" s="33"/>
      <c r="N210" s="33"/>
      <c r="O210" s="33"/>
    </row>
    <row r="211" spans="12:15" s="31" customFormat="1" x14ac:dyDescent="0.25">
      <c r="L211" s="33"/>
      <c r="M211" s="33"/>
      <c r="N211" s="33"/>
      <c r="O211" s="33"/>
    </row>
    <row r="212" spans="12:15" s="31" customFormat="1" x14ac:dyDescent="0.25">
      <c r="L212" s="33"/>
      <c r="M212" s="33"/>
      <c r="N212" s="33"/>
      <c r="O212" s="33"/>
    </row>
    <row r="213" spans="12:15" s="31" customFormat="1" x14ac:dyDescent="0.25">
      <c r="L213" s="33"/>
      <c r="M213" s="33"/>
      <c r="N213" s="33"/>
      <c r="O213" s="33"/>
    </row>
    <row r="214" spans="12:15" s="31" customFormat="1" x14ac:dyDescent="0.25">
      <c r="L214" s="33"/>
      <c r="M214" s="33"/>
      <c r="N214" s="33"/>
      <c r="O214" s="33"/>
    </row>
    <row r="215" spans="12:15" s="31" customFormat="1" x14ac:dyDescent="0.25">
      <c r="L215" s="33"/>
      <c r="M215" s="33"/>
      <c r="N215" s="33"/>
      <c r="O215" s="33"/>
    </row>
    <row r="216" spans="12:15" s="31" customFormat="1" x14ac:dyDescent="0.25">
      <c r="L216" s="33"/>
      <c r="M216" s="33"/>
      <c r="N216" s="33"/>
      <c r="O216" s="33"/>
    </row>
    <row r="217" spans="12:15" s="31" customFormat="1" x14ac:dyDescent="0.25">
      <c r="L217" s="33"/>
      <c r="M217" s="33"/>
      <c r="N217" s="33"/>
      <c r="O217" s="33"/>
    </row>
    <row r="218" spans="12:15" s="31" customFormat="1" x14ac:dyDescent="0.25">
      <c r="L218" s="33"/>
      <c r="M218" s="33"/>
      <c r="N218" s="33"/>
      <c r="O218" s="33"/>
    </row>
    <row r="219" spans="12:15" s="31" customFormat="1" x14ac:dyDescent="0.25">
      <c r="L219" s="33"/>
      <c r="M219" s="33"/>
      <c r="N219" s="33"/>
      <c r="O219" s="33"/>
    </row>
    <row r="220" spans="12:15" s="31" customFormat="1" x14ac:dyDescent="0.25">
      <c r="L220" s="33"/>
      <c r="M220" s="33"/>
      <c r="N220" s="33"/>
      <c r="O220" s="33"/>
    </row>
    <row r="221" spans="12:15" s="31" customFormat="1" x14ac:dyDescent="0.25">
      <c r="L221" s="33"/>
      <c r="M221" s="33"/>
      <c r="N221" s="33"/>
      <c r="O221" s="33"/>
    </row>
    <row r="222" spans="12:15" s="31" customFormat="1" x14ac:dyDescent="0.25">
      <c r="L222" s="33"/>
      <c r="M222" s="33"/>
      <c r="N222" s="33"/>
      <c r="O222" s="33"/>
    </row>
    <row r="223" spans="12:15" s="31" customFormat="1" x14ac:dyDescent="0.25">
      <c r="L223" s="33"/>
      <c r="M223" s="33"/>
      <c r="N223" s="33"/>
      <c r="O223" s="33"/>
    </row>
    <row r="224" spans="12:15" s="31" customFormat="1" x14ac:dyDescent="0.25">
      <c r="L224" s="33"/>
      <c r="M224" s="33"/>
      <c r="N224" s="33"/>
      <c r="O224" s="33"/>
    </row>
    <row r="225" spans="12:15" s="31" customFormat="1" x14ac:dyDescent="0.25">
      <c r="L225" s="33"/>
      <c r="M225" s="33"/>
      <c r="N225" s="33"/>
      <c r="O225" s="33"/>
    </row>
    <row r="226" spans="12:15" s="31" customFormat="1" x14ac:dyDescent="0.25">
      <c r="L226" s="33"/>
      <c r="M226" s="33"/>
      <c r="N226" s="33"/>
      <c r="O226" s="33"/>
    </row>
    <row r="227" spans="12:15" s="31" customFormat="1" x14ac:dyDescent="0.25">
      <c r="L227" s="33"/>
      <c r="M227" s="33"/>
      <c r="N227" s="33"/>
      <c r="O227" s="33"/>
    </row>
    <row r="228" spans="12:15" s="31" customFormat="1" x14ac:dyDescent="0.25">
      <c r="L228" s="33"/>
      <c r="M228" s="33"/>
      <c r="N228" s="33"/>
      <c r="O228" s="33"/>
    </row>
    <row r="229" spans="12:15" s="31" customFormat="1" x14ac:dyDescent="0.25">
      <c r="L229" s="33"/>
      <c r="M229" s="33"/>
      <c r="N229" s="33"/>
      <c r="O229" s="33"/>
    </row>
    <row r="230" spans="12:15" s="31" customFormat="1" x14ac:dyDescent="0.25">
      <c r="L230" s="33"/>
      <c r="M230" s="33"/>
      <c r="N230" s="33"/>
      <c r="O230" s="33"/>
    </row>
    <row r="231" spans="12:15" s="31" customFormat="1" x14ac:dyDescent="0.25">
      <c r="L231" s="33"/>
      <c r="M231" s="33"/>
      <c r="N231" s="33"/>
      <c r="O231" s="33"/>
    </row>
    <row r="232" spans="12:15" s="31" customFormat="1" x14ac:dyDescent="0.25">
      <c r="L232" s="33"/>
      <c r="M232" s="33"/>
      <c r="N232" s="33"/>
      <c r="O232" s="33"/>
    </row>
    <row r="233" spans="12:15" s="31" customFormat="1" x14ac:dyDescent="0.25">
      <c r="L233" s="33"/>
      <c r="M233" s="33"/>
      <c r="N233" s="33"/>
      <c r="O233" s="33"/>
    </row>
    <row r="234" spans="12:15" s="31" customFormat="1" x14ac:dyDescent="0.25">
      <c r="L234" s="33"/>
      <c r="M234" s="33"/>
      <c r="N234" s="33"/>
      <c r="O234" s="33"/>
    </row>
    <row r="235" spans="12:15" s="31" customFormat="1" x14ac:dyDescent="0.25">
      <c r="L235" s="33"/>
      <c r="M235" s="33"/>
      <c r="N235" s="33"/>
      <c r="O235" s="33"/>
    </row>
    <row r="236" spans="12:15" s="31" customFormat="1" x14ac:dyDescent="0.25">
      <c r="L236" s="33"/>
      <c r="M236" s="33"/>
      <c r="N236" s="33"/>
      <c r="O236" s="33"/>
    </row>
    <row r="237" spans="12:15" s="31" customFormat="1" x14ac:dyDescent="0.25">
      <c r="L237" s="33"/>
      <c r="M237" s="33"/>
      <c r="N237" s="33"/>
      <c r="O237" s="33"/>
    </row>
    <row r="238" spans="12:15" s="31" customFormat="1" x14ac:dyDescent="0.25">
      <c r="L238" s="33"/>
      <c r="M238" s="33"/>
      <c r="N238" s="33"/>
      <c r="O238" s="33"/>
    </row>
    <row r="239" spans="12:15" s="31" customFormat="1" x14ac:dyDescent="0.25">
      <c r="L239" s="33"/>
      <c r="M239" s="33"/>
      <c r="N239" s="33"/>
      <c r="O239" s="33"/>
    </row>
    <row r="240" spans="12:15" s="31" customFormat="1" x14ac:dyDescent="0.25">
      <c r="L240" s="33"/>
      <c r="M240" s="33"/>
      <c r="N240" s="33"/>
      <c r="O240" s="33"/>
    </row>
    <row r="241" spans="12:15" s="31" customFormat="1" x14ac:dyDescent="0.25">
      <c r="L241" s="33"/>
      <c r="M241" s="33"/>
      <c r="N241" s="33"/>
      <c r="O241" s="33"/>
    </row>
    <row r="242" spans="12:15" s="31" customFormat="1" x14ac:dyDescent="0.25">
      <c r="L242" s="33"/>
      <c r="M242" s="33"/>
      <c r="N242" s="33"/>
      <c r="O242" s="33"/>
    </row>
    <row r="243" spans="12:15" s="31" customFormat="1" x14ac:dyDescent="0.25">
      <c r="L243" s="33"/>
      <c r="M243" s="33"/>
      <c r="N243" s="33"/>
      <c r="O243" s="33"/>
    </row>
    <row r="244" spans="12:15" s="31" customFormat="1" x14ac:dyDescent="0.25">
      <c r="L244" s="33"/>
      <c r="M244" s="33"/>
      <c r="N244" s="33"/>
      <c r="O244" s="33"/>
    </row>
    <row r="245" spans="12:15" s="31" customFormat="1" x14ac:dyDescent="0.25">
      <c r="L245" s="33"/>
      <c r="M245" s="33"/>
      <c r="N245" s="33"/>
      <c r="O245" s="33"/>
    </row>
    <row r="246" spans="12:15" s="31" customFormat="1" x14ac:dyDescent="0.25">
      <c r="L246" s="33"/>
      <c r="M246" s="33"/>
      <c r="N246" s="33"/>
      <c r="O246" s="33"/>
    </row>
    <row r="247" spans="12:15" s="31" customFormat="1" x14ac:dyDescent="0.25">
      <c r="L247" s="33"/>
      <c r="M247" s="33"/>
      <c r="N247" s="33"/>
      <c r="O247" s="33"/>
    </row>
    <row r="248" spans="12:15" s="31" customFormat="1" x14ac:dyDescent="0.25">
      <c r="L248" s="33"/>
      <c r="M248" s="33"/>
      <c r="N248" s="33"/>
      <c r="O248" s="33"/>
    </row>
    <row r="249" spans="12:15" s="31" customFormat="1" x14ac:dyDescent="0.25">
      <c r="L249" s="33"/>
      <c r="M249" s="33"/>
      <c r="N249" s="33"/>
      <c r="O249" s="33"/>
    </row>
    <row r="250" spans="12:15" s="31" customFormat="1" x14ac:dyDescent="0.25">
      <c r="L250" s="33"/>
      <c r="M250" s="33"/>
      <c r="N250" s="33"/>
      <c r="O250" s="33"/>
    </row>
    <row r="251" spans="12:15" s="31" customFormat="1" x14ac:dyDescent="0.25">
      <c r="L251" s="33"/>
      <c r="M251" s="33"/>
      <c r="N251" s="33"/>
      <c r="O251" s="33"/>
    </row>
    <row r="252" spans="12:15" s="31" customFormat="1" x14ac:dyDescent="0.25">
      <c r="L252" s="33"/>
      <c r="M252" s="33"/>
      <c r="N252" s="33"/>
      <c r="O252" s="33"/>
    </row>
    <row r="253" spans="12:15" s="31" customFormat="1" x14ac:dyDescent="0.25">
      <c r="L253" s="33"/>
      <c r="M253" s="33"/>
      <c r="N253" s="33"/>
      <c r="O253" s="33"/>
    </row>
    <row r="254" spans="12:15" s="31" customFormat="1" x14ac:dyDescent="0.25">
      <c r="L254" s="33"/>
      <c r="M254" s="33"/>
      <c r="N254" s="33"/>
      <c r="O254" s="33"/>
    </row>
    <row r="255" spans="12:15" s="31" customFormat="1" x14ac:dyDescent="0.25">
      <c r="L255" s="33"/>
      <c r="M255" s="33"/>
      <c r="N255" s="33"/>
      <c r="O255" s="33"/>
    </row>
    <row r="256" spans="12:15" s="31" customFormat="1" x14ac:dyDescent="0.25">
      <c r="L256" s="33"/>
      <c r="M256" s="33"/>
      <c r="N256" s="33"/>
      <c r="O256" s="33"/>
    </row>
    <row r="257" spans="12:15" s="31" customFormat="1" x14ac:dyDescent="0.25">
      <c r="L257" s="33"/>
      <c r="M257" s="33"/>
      <c r="N257" s="33"/>
      <c r="O257" s="33"/>
    </row>
    <row r="258" spans="12:15" s="31" customFormat="1" x14ac:dyDescent="0.25">
      <c r="L258" s="33"/>
      <c r="M258" s="33"/>
      <c r="N258" s="33"/>
      <c r="O258" s="33"/>
    </row>
    <row r="259" spans="12:15" s="31" customFormat="1" x14ac:dyDescent="0.25">
      <c r="L259" s="33"/>
      <c r="M259" s="33"/>
      <c r="N259" s="33"/>
      <c r="O259" s="33"/>
    </row>
    <row r="260" spans="12:15" s="31" customFormat="1" x14ac:dyDescent="0.25">
      <c r="L260" s="33"/>
      <c r="M260" s="33"/>
      <c r="N260" s="33"/>
      <c r="O260" s="33"/>
    </row>
    <row r="261" spans="12:15" s="31" customFormat="1" x14ac:dyDescent="0.25">
      <c r="L261" s="33"/>
      <c r="M261" s="33"/>
      <c r="N261" s="33"/>
      <c r="O261" s="33"/>
    </row>
    <row r="262" spans="12:15" s="31" customFormat="1" x14ac:dyDescent="0.25">
      <c r="L262" s="33"/>
      <c r="M262" s="33"/>
      <c r="N262" s="33"/>
      <c r="O262" s="33"/>
    </row>
    <row r="263" spans="12:15" s="31" customFormat="1" x14ac:dyDescent="0.25">
      <c r="L263" s="33"/>
      <c r="M263" s="33"/>
      <c r="N263" s="33"/>
      <c r="O263" s="33"/>
    </row>
    <row r="264" spans="12:15" s="31" customFormat="1" x14ac:dyDescent="0.25">
      <c r="L264" s="33"/>
      <c r="M264" s="33"/>
      <c r="N264" s="33"/>
      <c r="O264" s="33"/>
    </row>
    <row r="265" spans="12:15" s="31" customFormat="1" x14ac:dyDescent="0.25">
      <c r="L265" s="33"/>
      <c r="M265" s="33"/>
      <c r="N265" s="33"/>
      <c r="O265" s="33"/>
    </row>
    <row r="266" spans="12:15" s="31" customFormat="1" x14ac:dyDescent="0.25">
      <c r="L266" s="33"/>
      <c r="M266" s="33"/>
      <c r="N266" s="33"/>
      <c r="O266" s="33"/>
    </row>
    <row r="267" spans="12:15" s="31" customFormat="1" x14ac:dyDescent="0.25">
      <c r="L267" s="33"/>
      <c r="M267" s="33"/>
      <c r="N267" s="33"/>
      <c r="O267" s="33"/>
    </row>
    <row r="268" spans="12:15" s="31" customFormat="1" x14ac:dyDescent="0.25">
      <c r="L268" s="33"/>
      <c r="M268" s="33"/>
      <c r="N268" s="33"/>
      <c r="O268" s="33"/>
    </row>
    <row r="269" spans="12:15" s="31" customFormat="1" x14ac:dyDescent="0.25">
      <c r="L269" s="33"/>
      <c r="M269" s="33"/>
      <c r="N269" s="33"/>
      <c r="O269" s="33"/>
    </row>
    <row r="270" spans="12:15" s="31" customFormat="1" x14ac:dyDescent="0.25">
      <c r="L270" s="33"/>
      <c r="M270" s="33"/>
      <c r="N270" s="33"/>
      <c r="O270" s="33"/>
    </row>
    <row r="271" spans="12:15" s="31" customFormat="1" x14ac:dyDescent="0.25">
      <c r="L271" s="33"/>
      <c r="M271" s="33"/>
      <c r="N271" s="33"/>
      <c r="O271" s="33"/>
    </row>
    <row r="272" spans="12:15" s="31" customFormat="1" x14ac:dyDescent="0.25">
      <c r="L272" s="33"/>
      <c r="M272" s="33"/>
      <c r="N272" s="33"/>
      <c r="O272" s="33"/>
    </row>
    <row r="273" spans="12:15" s="31" customFormat="1" x14ac:dyDescent="0.25">
      <c r="L273" s="33"/>
      <c r="M273" s="33"/>
      <c r="N273" s="33"/>
      <c r="O273" s="33"/>
    </row>
    <row r="274" spans="12:15" s="31" customFormat="1" x14ac:dyDescent="0.25">
      <c r="L274" s="33"/>
      <c r="M274" s="33"/>
      <c r="N274" s="33"/>
      <c r="O274" s="33"/>
    </row>
    <row r="275" spans="12:15" s="31" customFormat="1" x14ac:dyDescent="0.25">
      <c r="L275" s="33"/>
      <c r="M275" s="33"/>
      <c r="N275" s="33"/>
      <c r="O275" s="33"/>
    </row>
    <row r="276" spans="12:15" s="31" customFormat="1" x14ac:dyDescent="0.25">
      <c r="L276" s="33"/>
      <c r="M276" s="33"/>
      <c r="N276" s="33"/>
      <c r="O276" s="33"/>
    </row>
    <row r="277" spans="12:15" s="31" customFormat="1" x14ac:dyDescent="0.25">
      <c r="L277" s="33"/>
      <c r="M277" s="33"/>
      <c r="N277" s="33"/>
      <c r="O277" s="33"/>
    </row>
    <row r="278" spans="12:15" s="31" customFormat="1" x14ac:dyDescent="0.25">
      <c r="L278" s="33"/>
      <c r="M278" s="33"/>
      <c r="N278" s="33"/>
      <c r="O278" s="33"/>
    </row>
    <row r="279" spans="12:15" s="31" customFormat="1" x14ac:dyDescent="0.25">
      <c r="L279" s="33"/>
      <c r="M279" s="33"/>
      <c r="N279" s="33"/>
      <c r="O279" s="33"/>
    </row>
    <row r="280" spans="12:15" s="31" customFormat="1" x14ac:dyDescent="0.25">
      <c r="L280" s="33"/>
      <c r="M280" s="33"/>
      <c r="N280" s="33"/>
      <c r="O280" s="33"/>
    </row>
    <row r="281" spans="12:15" s="31" customFormat="1" x14ac:dyDescent="0.25">
      <c r="L281" s="33"/>
      <c r="M281" s="33"/>
      <c r="N281" s="33"/>
      <c r="O281" s="33"/>
    </row>
    <row r="282" spans="12:15" s="31" customFormat="1" x14ac:dyDescent="0.25">
      <c r="L282" s="33"/>
      <c r="M282" s="33"/>
      <c r="N282" s="33"/>
      <c r="O282" s="33"/>
    </row>
    <row r="283" spans="12:15" s="31" customFormat="1" x14ac:dyDescent="0.25">
      <c r="L283" s="33"/>
      <c r="M283" s="33"/>
      <c r="N283" s="33"/>
      <c r="O283" s="33"/>
    </row>
    <row r="284" spans="12:15" s="31" customFormat="1" x14ac:dyDescent="0.25">
      <c r="L284" s="33"/>
      <c r="M284" s="33"/>
      <c r="N284" s="33"/>
      <c r="O284" s="33"/>
    </row>
    <row r="285" spans="12:15" s="31" customFormat="1" x14ac:dyDescent="0.25">
      <c r="L285" s="33"/>
      <c r="M285" s="33"/>
      <c r="N285" s="33"/>
      <c r="O285" s="33"/>
    </row>
    <row r="286" spans="12:15" s="31" customFormat="1" x14ac:dyDescent="0.25">
      <c r="L286" s="33"/>
      <c r="M286" s="33"/>
      <c r="N286" s="33"/>
      <c r="O286" s="33"/>
    </row>
    <row r="287" spans="12:15" s="31" customFormat="1" x14ac:dyDescent="0.25">
      <c r="L287" s="33"/>
      <c r="M287" s="33"/>
      <c r="N287" s="33"/>
      <c r="O287" s="33"/>
    </row>
    <row r="288" spans="12:15" s="31" customFormat="1" x14ac:dyDescent="0.25">
      <c r="L288" s="33"/>
      <c r="M288" s="33"/>
      <c r="N288" s="33"/>
      <c r="O288" s="33"/>
    </row>
    <row r="289" spans="12:15" s="31" customFormat="1" x14ac:dyDescent="0.25">
      <c r="L289" s="33"/>
      <c r="M289" s="33"/>
      <c r="N289" s="33"/>
      <c r="O289" s="33"/>
    </row>
    <row r="290" spans="12:15" s="31" customFormat="1" x14ac:dyDescent="0.25">
      <c r="L290" s="33"/>
      <c r="M290" s="33"/>
      <c r="N290" s="33"/>
      <c r="O290" s="33"/>
    </row>
    <row r="291" spans="12:15" s="31" customFormat="1" x14ac:dyDescent="0.25">
      <c r="L291" s="33"/>
      <c r="M291" s="33"/>
      <c r="N291" s="33"/>
      <c r="O291" s="33"/>
    </row>
    <row r="292" spans="12:15" s="31" customFormat="1" x14ac:dyDescent="0.25">
      <c r="L292" s="33"/>
      <c r="M292" s="33"/>
      <c r="N292" s="33"/>
      <c r="O292" s="33"/>
    </row>
    <row r="293" spans="12:15" s="31" customFormat="1" x14ac:dyDescent="0.25">
      <c r="L293" s="33"/>
      <c r="M293" s="33"/>
      <c r="N293" s="33"/>
      <c r="O293" s="33"/>
    </row>
    <row r="294" spans="12:15" s="31" customFormat="1" x14ac:dyDescent="0.25">
      <c r="L294" s="33"/>
      <c r="M294" s="33"/>
      <c r="N294" s="33"/>
      <c r="O294" s="33"/>
    </row>
    <row r="295" spans="12:15" s="31" customFormat="1" x14ac:dyDescent="0.25">
      <c r="L295" s="33"/>
      <c r="M295" s="33"/>
      <c r="N295" s="33"/>
      <c r="O295" s="33"/>
    </row>
    <row r="296" spans="12:15" s="31" customFormat="1" x14ac:dyDescent="0.25">
      <c r="L296" s="33"/>
      <c r="M296" s="33"/>
      <c r="N296" s="33"/>
      <c r="O296" s="33"/>
    </row>
    <row r="297" spans="12:15" s="31" customFormat="1" x14ac:dyDescent="0.25">
      <c r="L297" s="33"/>
      <c r="M297" s="33"/>
      <c r="N297" s="33"/>
      <c r="O297" s="33"/>
    </row>
    <row r="298" spans="12:15" s="31" customFormat="1" x14ac:dyDescent="0.25">
      <c r="L298" s="33"/>
      <c r="M298" s="33"/>
      <c r="N298" s="33"/>
      <c r="O298" s="33"/>
    </row>
    <row r="299" spans="12:15" s="31" customFormat="1" x14ac:dyDescent="0.25">
      <c r="L299" s="33"/>
      <c r="M299" s="33"/>
      <c r="N299" s="33"/>
      <c r="O299" s="33"/>
    </row>
    <row r="300" spans="12:15" s="31" customFormat="1" x14ac:dyDescent="0.25">
      <c r="L300" s="33"/>
      <c r="M300" s="33"/>
      <c r="N300" s="33"/>
      <c r="O300" s="33"/>
    </row>
    <row r="301" spans="12:15" s="31" customFormat="1" x14ac:dyDescent="0.25">
      <c r="L301" s="33"/>
      <c r="M301" s="33"/>
      <c r="N301" s="33"/>
      <c r="O301" s="33"/>
    </row>
    <row r="302" spans="12:15" s="31" customFormat="1" x14ac:dyDescent="0.25">
      <c r="L302" s="33"/>
      <c r="M302" s="33"/>
      <c r="N302" s="33"/>
      <c r="O302" s="33"/>
    </row>
    <row r="303" spans="12:15" s="31" customFormat="1" x14ac:dyDescent="0.25">
      <c r="L303" s="33"/>
      <c r="M303" s="33"/>
      <c r="N303" s="33"/>
      <c r="O303" s="33"/>
    </row>
    <row r="304" spans="12:15" s="31" customFormat="1" x14ac:dyDescent="0.25">
      <c r="L304" s="33"/>
      <c r="M304" s="33"/>
      <c r="N304" s="33"/>
      <c r="O304" s="33"/>
    </row>
    <row r="305" spans="12:15" s="31" customFormat="1" x14ac:dyDescent="0.25">
      <c r="L305" s="33"/>
      <c r="M305" s="33"/>
      <c r="N305" s="33"/>
      <c r="O305" s="33"/>
    </row>
    <row r="306" spans="12:15" s="31" customFormat="1" x14ac:dyDescent="0.25">
      <c r="L306" s="33"/>
      <c r="M306" s="33"/>
      <c r="N306" s="33"/>
      <c r="O306" s="33"/>
    </row>
    <row r="307" spans="12:15" s="31" customFormat="1" x14ac:dyDescent="0.25">
      <c r="L307" s="33"/>
      <c r="M307" s="33"/>
      <c r="N307" s="33"/>
      <c r="O307" s="33"/>
    </row>
    <row r="308" spans="12:15" s="31" customFormat="1" x14ac:dyDescent="0.25">
      <c r="L308" s="33"/>
      <c r="M308" s="33"/>
      <c r="N308" s="33"/>
      <c r="O308" s="33"/>
    </row>
    <row r="309" spans="12:15" s="31" customFormat="1" x14ac:dyDescent="0.25">
      <c r="L309" s="33"/>
      <c r="M309" s="33"/>
      <c r="N309" s="33"/>
      <c r="O309" s="33"/>
    </row>
    <row r="310" spans="12:15" s="31" customFormat="1" x14ac:dyDescent="0.25">
      <c r="L310" s="33"/>
      <c r="M310" s="33"/>
      <c r="N310" s="33"/>
      <c r="O310" s="33"/>
    </row>
    <row r="311" spans="12:15" s="31" customFormat="1" x14ac:dyDescent="0.25">
      <c r="L311" s="33"/>
      <c r="M311" s="33"/>
      <c r="N311" s="33"/>
      <c r="O311" s="33"/>
    </row>
    <row r="312" spans="12:15" s="31" customFormat="1" x14ac:dyDescent="0.25">
      <c r="L312" s="33"/>
      <c r="M312" s="33"/>
      <c r="N312" s="33"/>
      <c r="O312" s="33"/>
    </row>
    <row r="313" spans="12:15" s="31" customFormat="1" x14ac:dyDescent="0.25">
      <c r="L313" s="33"/>
      <c r="M313" s="33"/>
      <c r="N313" s="33"/>
      <c r="O313" s="33"/>
    </row>
    <row r="314" spans="12:15" s="31" customFormat="1" x14ac:dyDescent="0.25">
      <c r="L314" s="33"/>
      <c r="M314" s="33"/>
      <c r="N314" s="33"/>
      <c r="O314" s="33"/>
    </row>
    <row r="315" spans="12:15" s="31" customFormat="1" x14ac:dyDescent="0.25">
      <c r="L315" s="33"/>
      <c r="M315" s="33"/>
      <c r="N315" s="33"/>
      <c r="O315" s="33"/>
    </row>
    <row r="316" spans="12:15" s="31" customFormat="1" x14ac:dyDescent="0.25">
      <c r="L316" s="33"/>
      <c r="M316" s="33"/>
      <c r="N316" s="33"/>
      <c r="O316" s="33"/>
    </row>
    <row r="317" spans="12:15" s="31" customFormat="1" x14ac:dyDescent="0.25">
      <c r="L317" s="33"/>
      <c r="M317" s="33"/>
      <c r="N317" s="33"/>
      <c r="O317" s="33"/>
    </row>
    <row r="318" spans="12:15" s="31" customFormat="1" x14ac:dyDescent="0.25">
      <c r="L318" s="33"/>
      <c r="M318" s="33"/>
      <c r="N318" s="33"/>
      <c r="O318" s="33"/>
    </row>
    <row r="319" spans="12:15" s="31" customFormat="1" x14ac:dyDescent="0.25">
      <c r="L319" s="33"/>
      <c r="M319" s="33"/>
      <c r="N319" s="33"/>
      <c r="O319" s="33"/>
    </row>
    <row r="320" spans="12:15" s="31" customFormat="1" x14ac:dyDescent="0.25">
      <c r="L320" s="33"/>
      <c r="M320" s="33"/>
      <c r="N320" s="33"/>
      <c r="O320" s="33"/>
    </row>
    <row r="321" spans="12:15" s="31" customFormat="1" x14ac:dyDescent="0.25">
      <c r="L321" s="33"/>
      <c r="M321" s="33"/>
      <c r="N321" s="33"/>
      <c r="O321" s="33"/>
    </row>
    <row r="322" spans="12:15" s="31" customFormat="1" x14ac:dyDescent="0.25">
      <c r="L322" s="33"/>
      <c r="M322" s="33"/>
      <c r="N322" s="33"/>
      <c r="O322" s="33"/>
    </row>
    <row r="323" spans="12:15" s="31" customFormat="1" x14ac:dyDescent="0.25">
      <c r="L323" s="33"/>
      <c r="M323" s="33"/>
      <c r="N323" s="33"/>
      <c r="O323" s="33"/>
    </row>
    <row r="324" spans="12:15" s="31" customFormat="1" x14ac:dyDescent="0.25">
      <c r="L324" s="33"/>
      <c r="M324" s="33"/>
      <c r="N324" s="33"/>
      <c r="O324" s="33"/>
    </row>
    <row r="325" spans="12:15" s="31" customFormat="1" x14ac:dyDescent="0.25">
      <c r="L325" s="33"/>
      <c r="M325" s="33"/>
      <c r="N325" s="33"/>
      <c r="O325" s="33"/>
    </row>
    <row r="326" spans="12:15" s="31" customFormat="1" x14ac:dyDescent="0.25">
      <c r="L326" s="33"/>
      <c r="M326" s="33"/>
      <c r="N326" s="33"/>
      <c r="O326" s="33"/>
    </row>
    <row r="327" spans="12:15" s="31" customFormat="1" x14ac:dyDescent="0.25">
      <c r="L327" s="33"/>
      <c r="M327" s="33"/>
      <c r="N327" s="33"/>
      <c r="O327" s="33"/>
    </row>
    <row r="328" spans="12:15" s="31" customFormat="1" x14ac:dyDescent="0.25">
      <c r="L328" s="33"/>
      <c r="M328" s="33"/>
      <c r="N328" s="33"/>
      <c r="O328" s="33"/>
    </row>
    <row r="329" spans="12:15" s="31" customFormat="1" x14ac:dyDescent="0.25">
      <c r="L329" s="33"/>
      <c r="M329" s="33"/>
      <c r="N329" s="33"/>
      <c r="O329" s="33"/>
    </row>
    <row r="330" spans="12:15" s="31" customFormat="1" x14ac:dyDescent="0.25">
      <c r="L330" s="33"/>
      <c r="M330" s="33"/>
      <c r="N330" s="33"/>
      <c r="O330" s="33"/>
    </row>
    <row r="331" spans="12:15" s="31" customFormat="1" x14ac:dyDescent="0.25">
      <c r="L331" s="33"/>
      <c r="M331" s="33"/>
      <c r="N331" s="33"/>
      <c r="O331" s="33"/>
    </row>
    <row r="332" spans="12:15" s="31" customFormat="1" x14ac:dyDescent="0.25">
      <c r="L332" s="33"/>
      <c r="M332" s="33"/>
      <c r="N332" s="33"/>
      <c r="O332" s="33"/>
    </row>
    <row r="333" spans="12:15" s="31" customFormat="1" x14ac:dyDescent="0.25">
      <c r="L333" s="33"/>
      <c r="M333" s="33"/>
      <c r="N333" s="33"/>
      <c r="O333" s="33"/>
    </row>
    <row r="334" spans="12:15" s="31" customFormat="1" x14ac:dyDescent="0.25">
      <c r="L334" s="33"/>
      <c r="M334" s="33"/>
      <c r="N334" s="33"/>
      <c r="O334" s="33"/>
    </row>
    <row r="335" spans="12:15" s="31" customFormat="1" x14ac:dyDescent="0.25">
      <c r="L335" s="33"/>
      <c r="M335" s="33"/>
      <c r="N335" s="33"/>
      <c r="O335" s="33"/>
    </row>
    <row r="336" spans="12:15" s="31" customFormat="1" x14ac:dyDescent="0.25">
      <c r="L336" s="33"/>
      <c r="M336" s="33"/>
      <c r="N336" s="33"/>
      <c r="O336" s="33"/>
    </row>
    <row r="337" spans="12:15" s="31" customFormat="1" x14ac:dyDescent="0.25">
      <c r="L337" s="33"/>
      <c r="M337" s="33"/>
      <c r="N337" s="33"/>
      <c r="O337" s="33"/>
    </row>
    <row r="338" spans="12:15" s="31" customFormat="1" x14ac:dyDescent="0.25">
      <c r="L338" s="33"/>
      <c r="M338" s="33"/>
      <c r="N338" s="33"/>
      <c r="O338" s="33"/>
    </row>
    <row r="339" spans="12:15" s="31" customFormat="1" x14ac:dyDescent="0.25">
      <c r="L339" s="33"/>
      <c r="M339" s="33"/>
      <c r="N339" s="33"/>
      <c r="O339" s="33"/>
    </row>
    <row r="340" spans="12:15" s="31" customFormat="1" x14ac:dyDescent="0.25">
      <c r="L340" s="33"/>
      <c r="M340" s="33"/>
      <c r="N340" s="33"/>
      <c r="O340" s="33"/>
    </row>
    <row r="341" spans="12:15" s="31" customFormat="1" x14ac:dyDescent="0.25">
      <c r="L341" s="33"/>
      <c r="M341" s="33"/>
      <c r="N341" s="33"/>
      <c r="O341" s="33"/>
    </row>
    <row r="342" spans="12:15" s="31" customFormat="1" x14ac:dyDescent="0.25">
      <c r="L342" s="33"/>
      <c r="M342" s="33"/>
      <c r="N342" s="33"/>
      <c r="O342" s="33"/>
    </row>
    <row r="343" spans="12:15" s="31" customFormat="1" x14ac:dyDescent="0.25">
      <c r="L343" s="33"/>
      <c r="M343" s="33"/>
      <c r="N343" s="33"/>
      <c r="O343" s="33"/>
    </row>
    <row r="344" spans="12:15" s="31" customFormat="1" x14ac:dyDescent="0.25">
      <c r="L344" s="33"/>
      <c r="M344" s="33"/>
      <c r="N344" s="33"/>
      <c r="O344" s="33"/>
    </row>
    <row r="345" spans="12:15" s="31" customFormat="1" x14ac:dyDescent="0.25">
      <c r="L345" s="33"/>
      <c r="M345" s="33"/>
      <c r="N345" s="33"/>
      <c r="O345" s="33"/>
    </row>
    <row r="346" spans="12:15" s="31" customFormat="1" x14ac:dyDescent="0.25">
      <c r="L346" s="33"/>
      <c r="M346" s="33"/>
      <c r="N346" s="33"/>
      <c r="O346" s="33"/>
    </row>
    <row r="347" spans="12:15" s="31" customFormat="1" x14ac:dyDescent="0.25">
      <c r="L347" s="33"/>
      <c r="M347" s="33"/>
      <c r="N347" s="33"/>
      <c r="O347" s="33"/>
    </row>
    <row r="348" spans="12:15" s="31" customFormat="1" x14ac:dyDescent="0.25">
      <c r="L348" s="33"/>
      <c r="M348" s="33"/>
      <c r="N348" s="33"/>
      <c r="O348" s="33"/>
    </row>
    <row r="349" spans="12:15" s="31" customFormat="1" x14ac:dyDescent="0.25">
      <c r="L349" s="33"/>
      <c r="M349" s="33"/>
      <c r="N349" s="33"/>
      <c r="O349" s="33"/>
    </row>
    <row r="350" spans="12:15" s="31" customFormat="1" x14ac:dyDescent="0.25">
      <c r="L350" s="33"/>
      <c r="M350" s="33"/>
      <c r="N350" s="33"/>
      <c r="O350" s="33"/>
    </row>
    <row r="351" spans="12:15" s="31" customFormat="1" x14ac:dyDescent="0.25">
      <c r="L351" s="33"/>
      <c r="M351" s="33"/>
      <c r="N351" s="33"/>
      <c r="O351" s="33"/>
    </row>
    <row r="352" spans="12:15" s="31" customFormat="1" x14ac:dyDescent="0.25">
      <c r="L352" s="33"/>
      <c r="M352" s="33"/>
      <c r="N352" s="33"/>
      <c r="O352" s="33"/>
    </row>
    <row r="353" spans="12:15" s="31" customFormat="1" x14ac:dyDescent="0.25">
      <c r="L353" s="33"/>
      <c r="M353" s="33"/>
      <c r="N353" s="33"/>
      <c r="O353" s="33"/>
    </row>
    <row r="354" spans="12:15" s="31" customFormat="1" x14ac:dyDescent="0.25">
      <c r="L354" s="33"/>
      <c r="M354" s="33"/>
      <c r="N354" s="33"/>
      <c r="O354" s="33"/>
    </row>
    <row r="355" spans="12:15" s="31" customFormat="1" x14ac:dyDescent="0.25">
      <c r="L355" s="33"/>
      <c r="M355" s="33"/>
      <c r="N355" s="33"/>
      <c r="O355" s="33"/>
    </row>
    <row r="356" spans="12:15" s="31" customFormat="1" x14ac:dyDescent="0.25">
      <c r="L356" s="33"/>
      <c r="M356" s="33"/>
      <c r="N356" s="33"/>
      <c r="O356" s="33"/>
    </row>
    <row r="357" spans="12:15" s="31" customFormat="1" x14ac:dyDescent="0.25">
      <c r="L357" s="33"/>
      <c r="M357" s="33"/>
      <c r="N357" s="33"/>
      <c r="O357" s="33"/>
    </row>
    <row r="358" spans="12:15" s="31" customFormat="1" x14ac:dyDescent="0.25">
      <c r="L358" s="33"/>
      <c r="M358" s="33"/>
      <c r="N358" s="33"/>
      <c r="O358" s="33"/>
    </row>
    <row r="359" spans="12:15" s="31" customFormat="1" x14ac:dyDescent="0.25">
      <c r="L359" s="33"/>
      <c r="M359" s="33"/>
      <c r="N359" s="33"/>
      <c r="O359" s="33"/>
    </row>
    <row r="360" spans="12:15" s="31" customFormat="1" x14ac:dyDescent="0.25">
      <c r="L360" s="33"/>
      <c r="M360" s="33"/>
      <c r="N360" s="33"/>
      <c r="O360" s="33"/>
    </row>
    <row r="361" spans="12:15" s="31" customFormat="1" x14ac:dyDescent="0.25">
      <c r="L361" s="33"/>
      <c r="M361" s="33"/>
      <c r="N361" s="33"/>
      <c r="O361" s="33"/>
    </row>
    <row r="362" spans="12:15" s="31" customFormat="1" x14ac:dyDescent="0.25">
      <c r="L362" s="33"/>
      <c r="M362" s="33"/>
      <c r="N362" s="33"/>
      <c r="O362" s="33"/>
    </row>
    <row r="363" spans="12:15" s="31" customFormat="1" x14ac:dyDescent="0.25">
      <c r="L363" s="33"/>
      <c r="M363" s="33"/>
      <c r="N363" s="33"/>
      <c r="O363" s="33"/>
    </row>
    <row r="364" spans="12:15" s="31" customFormat="1" x14ac:dyDescent="0.25">
      <c r="L364" s="33"/>
      <c r="M364" s="33"/>
      <c r="N364" s="33"/>
      <c r="O364" s="33"/>
    </row>
    <row r="365" spans="12:15" s="31" customFormat="1" x14ac:dyDescent="0.25">
      <c r="L365" s="33"/>
      <c r="M365" s="33"/>
      <c r="N365" s="33"/>
      <c r="O365" s="33"/>
    </row>
    <row r="366" spans="12:15" s="31" customFormat="1" x14ac:dyDescent="0.25">
      <c r="L366" s="33"/>
      <c r="M366" s="33"/>
      <c r="N366" s="33"/>
      <c r="O366" s="33"/>
    </row>
    <row r="367" spans="12:15" s="31" customFormat="1" x14ac:dyDescent="0.25">
      <c r="L367" s="33"/>
      <c r="M367" s="33"/>
      <c r="N367" s="33"/>
      <c r="O367" s="33"/>
    </row>
    <row r="368" spans="12:15" s="31" customFormat="1" x14ac:dyDescent="0.25">
      <c r="L368" s="33"/>
      <c r="M368" s="33"/>
      <c r="N368" s="33"/>
      <c r="O368" s="33"/>
    </row>
    <row r="369" spans="12:15" s="31" customFormat="1" x14ac:dyDescent="0.25">
      <c r="L369" s="33"/>
      <c r="M369" s="33"/>
      <c r="N369" s="33"/>
      <c r="O369" s="33"/>
    </row>
    <row r="370" spans="12:15" s="31" customFormat="1" x14ac:dyDescent="0.25">
      <c r="L370" s="33"/>
      <c r="M370" s="33"/>
      <c r="N370" s="33"/>
      <c r="O370" s="33"/>
    </row>
    <row r="371" spans="12:15" s="31" customFormat="1" x14ac:dyDescent="0.25">
      <c r="L371" s="33"/>
      <c r="M371" s="33"/>
      <c r="N371" s="33"/>
      <c r="O371" s="33"/>
    </row>
    <row r="372" spans="12:15" s="31" customFormat="1" x14ac:dyDescent="0.25">
      <c r="L372" s="33"/>
      <c r="M372" s="33"/>
      <c r="N372" s="33"/>
      <c r="O372" s="33"/>
    </row>
    <row r="373" spans="12:15" s="31" customFormat="1" x14ac:dyDescent="0.25">
      <c r="L373" s="33"/>
      <c r="M373" s="33"/>
      <c r="N373" s="33"/>
      <c r="O373" s="33"/>
    </row>
    <row r="374" spans="12:15" s="31" customFormat="1" x14ac:dyDescent="0.25">
      <c r="L374" s="33"/>
      <c r="M374" s="33"/>
      <c r="N374" s="33"/>
      <c r="O374" s="33"/>
    </row>
    <row r="375" spans="12:15" s="31" customFormat="1" x14ac:dyDescent="0.25">
      <c r="L375" s="33"/>
      <c r="M375" s="33"/>
      <c r="N375" s="33"/>
      <c r="O375" s="33"/>
    </row>
    <row r="376" spans="12:15" s="31" customFormat="1" x14ac:dyDescent="0.25">
      <c r="L376" s="33"/>
      <c r="M376" s="33"/>
      <c r="N376" s="33"/>
      <c r="O376" s="33"/>
    </row>
    <row r="377" spans="12:15" s="31" customFormat="1" x14ac:dyDescent="0.25">
      <c r="L377" s="33"/>
      <c r="M377" s="33"/>
      <c r="N377" s="33"/>
      <c r="O377" s="33"/>
    </row>
    <row r="378" spans="12:15" s="31" customFormat="1" x14ac:dyDescent="0.25">
      <c r="L378" s="33"/>
      <c r="M378" s="33"/>
      <c r="N378" s="33"/>
      <c r="O378" s="33"/>
    </row>
    <row r="379" spans="12:15" s="31" customFormat="1" x14ac:dyDescent="0.25">
      <c r="L379" s="33"/>
      <c r="M379" s="33"/>
      <c r="N379" s="33"/>
      <c r="O379" s="33"/>
    </row>
    <row r="380" spans="12:15" s="31" customFormat="1" x14ac:dyDescent="0.25">
      <c r="L380" s="33"/>
      <c r="M380" s="33"/>
      <c r="N380" s="33"/>
      <c r="O380" s="33"/>
    </row>
    <row r="381" spans="12:15" s="31" customFormat="1" x14ac:dyDescent="0.25">
      <c r="L381" s="33"/>
      <c r="M381" s="33"/>
      <c r="N381" s="33"/>
      <c r="O381" s="33"/>
    </row>
    <row r="382" spans="12:15" s="31" customFormat="1" x14ac:dyDescent="0.25">
      <c r="L382" s="33"/>
      <c r="M382" s="33"/>
      <c r="N382" s="33"/>
      <c r="O382" s="33"/>
    </row>
    <row r="383" spans="12:15" s="31" customFormat="1" x14ac:dyDescent="0.25">
      <c r="L383" s="33"/>
      <c r="M383" s="33"/>
      <c r="N383" s="33"/>
      <c r="O383" s="33"/>
    </row>
    <row r="384" spans="12:15" s="31" customFormat="1" x14ac:dyDescent="0.25">
      <c r="L384" s="33"/>
      <c r="M384" s="33"/>
      <c r="N384" s="33"/>
      <c r="O384" s="33"/>
    </row>
    <row r="385" spans="12:15" s="31" customFormat="1" x14ac:dyDescent="0.25">
      <c r="L385" s="33"/>
      <c r="M385" s="33"/>
      <c r="N385" s="33"/>
      <c r="O385" s="33"/>
    </row>
    <row r="386" spans="12:15" s="31" customFormat="1" x14ac:dyDescent="0.25">
      <c r="L386" s="33"/>
      <c r="M386" s="33"/>
      <c r="N386" s="33"/>
      <c r="O386" s="33"/>
    </row>
    <row r="387" spans="12:15" s="31" customFormat="1" x14ac:dyDescent="0.25">
      <c r="L387" s="33"/>
      <c r="M387" s="33"/>
      <c r="N387" s="33"/>
      <c r="O387" s="33"/>
    </row>
    <row r="388" spans="12:15" s="31" customFormat="1" x14ac:dyDescent="0.25">
      <c r="L388" s="33"/>
      <c r="M388" s="33"/>
      <c r="N388" s="33"/>
      <c r="O388" s="33"/>
    </row>
    <row r="389" spans="12:15" s="31" customFormat="1" x14ac:dyDescent="0.25">
      <c r="L389" s="33"/>
      <c r="M389" s="33"/>
      <c r="N389" s="33"/>
      <c r="O389" s="33"/>
    </row>
    <row r="390" spans="12:15" s="31" customFormat="1" x14ac:dyDescent="0.25">
      <c r="L390" s="33"/>
      <c r="M390" s="33"/>
      <c r="N390" s="33"/>
      <c r="O390" s="33"/>
    </row>
    <row r="391" spans="12:15" s="31" customFormat="1" x14ac:dyDescent="0.25">
      <c r="L391" s="33"/>
      <c r="M391" s="33"/>
      <c r="N391" s="33"/>
      <c r="O391" s="33"/>
    </row>
    <row r="392" spans="12:15" s="31" customFormat="1" x14ac:dyDescent="0.25">
      <c r="L392" s="33"/>
      <c r="M392" s="33"/>
      <c r="N392" s="33"/>
      <c r="O392" s="33"/>
    </row>
    <row r="393" spans="12:15" s="31" customFormat="1" x14ac:dyDescent="0.25">
      <c r="L393" s="33"/>
      <c r="M393" s="33"/>
      <c r="N393" s="33"/>
      <c r="O393" s="33"/>
    </row>
    <row r="394" spans="12:15" s="31" customFormat="1" x14ac:dyDescent="0.25">
      <c r="L394" s="33"/>
      <c r="M394" s="33"/>
      <c r="N394" s="33"/>
      <c r="O394" s="33"/>
    </row>
    <row r="395" spans="12:15" s="31" customFormat="1" x14ac:dyDescent="0.25">
      <c r="L395" s="33"/>
      <c r="M395" s="33"/>
      <c r="N395" s="33"/>
      <c r="O395" s="33"/>
    </row>
    <row r="396" spans="12:15" s="31" customFormat="1" x14ac:dyDescent="0.25">
      <c r="L396" s="33"/>
      <c r="M396" s="33"/>
      <c r="N396" s="33"/>
      <c r="O396" s="33"/>
    </row>
    <row r="397" spans="12:15" s="31" customFormat="1" x14ac:dyDescent="0.25">
      <c r="L397" s="33"/>
      <c r="M397" s="33"/>
      <c r="N397" s="33"/>
      <c r="O397" s="33"/>
    </row>
    <row r="398" spans="12:15" s="31" customFormat="1" x14ac:dyDescent="0.25">
      <c r="L398" s="33"/>
      <c r="M398" s="33"/>
      <c r="N398" s="33"/>
      <c r="O398" s="33"/>
    </row>
    <row r="399" spans="12:15" s="31" customFormat="1" x14ac:dyDescent="0.25">
      <c r="L399" s="33"/>
      <c r="M399" s="33"/>
      <c r="N399" s="33"/>
      <c r="O399" s="33"/>
    </row>
    <row r="400" spans="12:15" s="31" customFormat="1" x14ac:dyDescent="0.25">
      <c r="L400" s="33"/>
      <c r="M400" s="33"/>
      <c r="N400" s="33"/>
      <c r="O400" s="33"/>
    </row>
    <row r="401" spans="12:15" s="31" customFormat="1" x14ac:dyDescent="0.25">
      <c r="L401" s="33"/>
      <c r="M401" s="33"/>
      <c r="N401" s="33"/>
      <c r="O401" s="33"/>
    </row>
    <row r="402" spans="12:15" s="31" customFormat="1" x14ac:dyDescent="0.25">
      <c r="L402" s="33"/>
      <c r="M402" s="33"/>
      <c r="N402" s="33"/>
      <c r="O402" s="33"/>
    </row>
    <row r="403" spans="12:15" s="31" customFormat="1" x14ac:dyDescent="0.25">
      <c r="L403" s="33"/>
      <c r="M403" s="33"/>
      <c r="N403" s="33"/>
      <c r="O403" s="33"/>
    </row>
    <row r="404" spans="12:15" s="31" customFormat="1" x14ac:dyDescent="0.25">
      <c r="L404" s="33"/>
      <c r="M404" s="33"/>
      <c r="N404" s="33"/>
      <c r="O404" s="33"/>
    </row>
    <row r="405" spans="12:15" s="31" customFormat="1" x14ac:dyDescent="0.25">
      <c r="L405" s="33"/>
      <c r="M405" s="33"/>
      <c r="N405" s="33"/>
      <c r="O405" s="33"/>
    </row>
    <row r="406" spans="12:15" s="31" customFormat="1" x14ac:dyDescent="0.25">
      <c r="L406" s="33"/>
      <c r="M406" s="33"/>
      <c r="N406" s="33"/>
      <c r="O406" s="33"/>
    </row>
    <row r="407" spans="12:15" s="31" customFormat="1" x14ac:dyDescent="0.25">
      <c r="L407" s="33"/>
      <c r="M407" s="33"/>
      <c r="N407" s="33"/>
      <c r="O407" s="33"/>
    </row>
    <row r="408" spans="12:15" s="31" customFormat="1" x14ac:dyDescent="0.25">
      <c r="L408" s="33"/>
      <c r="M408" s="33"/>
      <c r="N408" s="33"/>
      <c r="O408" s="33"/>
    </row>
    <row r="409" spans="12:15" s="31" customFormat="1" x14ac:dyDescent="0.25">
      <c r="L409" s="33"/>
      <c r="M409" s="33"/>
      <c r="N409" s="33"/>
      <c r="O409" s="33"/>
    </row>
    <row r="410" spans="12:15" s="31" customFormat="1" x14ac:dyDescent="0.25">
      <c r="L410" s="33"/>
      <c r="M410" s="33"/>
      <c r="N410" s="33"/>
      <c r="O410" s="33"/>
    </row>
    <row r="411" spans="12:15" s="31" customFormat="1" x14ac:dyDescent="0.25">
      <c r="L411" s="33"/>
      <c r="M411" s="33"/>
      <c r="N411" s="33"/>
      <c r="O411" s="33"/>
    </row>
    <row r="412" spans="12:15" s="31" customFormat="1" x14ac:dyDescent="0.25">
      <c r="L412" s="33"/>
      <c r="M412" s="33"/>
      <c r="N412" s="33"/>
      <c r="O412" s="33"/>
    </row>
    <row r="413" spans="12:15" s="31" customFormat="1" x14ac:dyDescent="0.25">
      <c r="L413" s="33"/>
      <c r="M413" s="33"/>
      <c r="N413" s="33"/>
      <c r="O413" s="33"/>
    </row>
    <row r="414" spans="12:15" s="31" customFormat="1" x14ac:dyDescent="0.25">
      <c r="L414" s="33"/>
      <c r="M414" s="33"/>
      <c r="N414" s="33"/>
      <c r="O414" s="33"/>
    </row>
    <row r="415" spans="12:15" s="31" customFormat="1" x14ac:dyDescent="0.25">
      <c r="L415" s="33"/>
      <c r="M415" s="33"/>
      <c r="N415" s="33"/>
      <c r="O415" s="33"/>
    </row>
    <row r="416" spans="12:15" s="31" customFormat="1" x14ac:dyDescent="0.25">
      <c r="L416" s="33"/>
      <c r="M416" s="33"/>
      <c r="N416" s="33"/>
      <c r="O416" s="33"/>
    </row>
    <row r="417" spans="12:15" s="31" customFormat="1" x14ac:dyDescent="0.25">
      <c r="L417" s="33"/>
      <c r="M417" s="33"/>
      <c r="N417" s="33"/>
      <c r="O417" s="33"/>
    </row>
    <row r="418" spans="12:15" s="31" customFormat="1" x14ac:dyDescent="0.25">
      <c r="L418" s="33"/>
      <c r="M418" s="33"/>
      <c r="N418" s="33"/>
      <c r="O418" s="33"/>
    </row>
    <row r="419" spans="12:15" s="31" customFormat="1" x14ac:dyDescent="0.25">
      <c r="L419" s="33"/>
      <c r="M419" s="33"/>
      <c r="N419" s="33"/>
      <c r="O419" s="33"/>
    </row>
    <row r="420" spans="12:15" s="31" customFormat="1" x14ac:dyDescent="0.25">
      <c r="L420" s="33"/>
      <c r="M420" s="33"/>
      <c r="N420" s="33"/>
      <c r="O420" s="33"/>
    </row>
    <row r="421" spans="12:15" s="31" customFormat="1" x14ac:dyDescent="0.25">
      <c r="L421" s="33"/>
      <c r="M421" s="33"/>
      <c r="N421" s="33"/>
      <c r="O421" s="33"/>
    </row>
    <row r="422" spans="12:15" s="31" customFormat="1" x14ac:dyDescent="0.25">
      <c r="L422" s="33"/>
      <c r="M422" s="33"/>
      <c r="N422" s="33"/>
      <c r="O422" s="33"/>
    </row>
    <row r="423" spans="12:15" s="31" customFormat="1" x14ac:dyDescent="0.25">
      <c r="L423" s="33"/>
      <c r="M423" s="33"/>
      <c r="N423" s="33"/>
      <c r="O423" s="33"/>
    </row>
    <row r="424" spans="12:15" s="31" customFormat="1" x14ac:dyDescent="0.25">
      <c r="L424" s="33"/>
      <c r="M424" s="33"/>
      <c r="N424" s="33"/>
      <c r="O424" s="33"/>
    </row>
    <row r="425" spans="12:15" s="31" customFormat="1" x14ac:dyDescent="0.25">
      <c r="L425" s="33"/>
      <c r="M425" s="33"/>
      <c r="N425" s="33"/>
      <c r="O425" s="33"/>
    </row>
    <row r="426" spans="12:15" s="31" customFormat="1" x14ac:dyDescent="0.25">
      <c r="L426" s="33"/>
      <c r="M426" s="33"/>
      <c r="N426" s="33"/>
      <c r="O426" s="33"/>
    </row>
    <row r="427" spans="12:15" s="31" customFormat="1" x14ac:dyDescent="0.25">
      <c r="L427" s="33"/>
      <c r="M427" s="33"/>
      <c r="N427" s="33"/>
      <c r="O427" s="33"/>
    </row>
    <row r="428" spans="12:15" s="31" customFormat="1" x14ac:dyDescent="0.25">
      <c r="L428" s="33"/>
      <c r="M428" s="33"/>
      <c r="N428" s="33"/>
      <c r="O428" s="33"/>
    </row>
    <row r="429" spans="12:15" s="31" customFormat="1" x14ac:dyDescent="0.25">
      <c r="L429" s="33"/>
      <c r="M429" s="33"/>
      <c r="N429" s="33"/>
      <c r="O429" s="33"/>
    </row>
    <row r="430" spans="12:15" s="31" customFormat="1" x14ac:dyDescent="0.25">
      <c r="L430" s="33"/>
      <c r="M430" s="33"/>
      <c r="N430" s="33"/>
      <c r="O430" s="33"/>
    </row>
    <row r="431" spans="12:15" s="31" customFormat="1" x14ac:dyDescent="0.25">
      <c r="L431" s="33"/>
      <c r="M431" s="33"/>
      <c r="N431" s="33"/>
      <c r="O431" s="33"/>
    </row>
    <row r="432" spans="12:15" s="31" customFormat="1" x14ac:dyDescent="0.25">
      <c r="L432" s="33"/>
      <c r="M432" s="33"/>
      <c r="N432" s="33"/>
      <c r="O432" s="33"/>
    </row>
    <row r="433" spans="12:15" s="31" customFormat="1" x14ac:dyDescent="0.25">
      <c r="L433" s="33"/>
      <c r="M433" s="33"/>
      <c r="N433" s="33"/>
      <c r="O433" s="33"/>
    </row>
    <row r="434" spans="12:15" s="31" customFormat="1" x14ac:dyDescent="0.25">
      <c r="L434" s="33"/>
      <c r="M434" s="33"/>
      <c r="N434" s="33"/>
      <c r="O434" s="33"/>
    </row>
    <row r="435" spans="12:15" s="31" customFormat="1" x14ac:dyDescent="0.25">
      <c r="L435" s="33"/>
      <c r="M435" s="33"/>
      <c r="N435" s="33"/>
      <c r="O435" s="33"/>
    </row>
    <row r="436" spans="12:15" s="31" customFormat="1" x14ac:dyDescent="0.25">
      <c r="L436" s="33"/>
      <c r="M436" s="33"/>
      <c r="N436" s="33"/>
      <c r="O436" s="33"/>
    </row>
    <row r="437" spans="12:15" s="31" customFormat="1" x14ac:dyDescent="0.25">
      <c r="L437" s="33"/>
      <c r="M437" s="33"/>
      <c r="N437" s="33"/>
      <c r="O437" s="33"/>
    </row>
    <row r="438" spans="12:15" s="31" customFormat="1" x14ac:dyDescent="0.25">
      <c r="L438" s="33"/>
      <c r="M438" s="33"/>
      <c r="N438" s="33"/>
      <c r="O438" s="33"/>
    </row>
    <row r="439" spans="12:15" s="31" customFormat="1" x14ac:dyDescent="0.25">
      <c r="L439" s="33"/>
      <c r="M439" s="33"/>
      <c r="N439" s="33"/>
      <c r="O439" s="33"/>
    </row>
    <row r="440" spans="12:15" s="31" customFormat="1" x14ac:dyDescent="0.25">
      <c r="L440" s="33"/>
      <c r="M440" s="33"/>
      <c r="N440" s="33"/>
      <c r="O440" s="33"/>
    </row>
    <row r="441" spans="12:15" s="31" customFormat="1" x14ac:dyDescent="0.25">
      <c r="L441" s="33"/>
      <c r="M441" s="33"/>
      <c r="N441" s="33"/>
      <c r="O441" s="33"/>
    </row>
    <row r="442" spans="12:15" s="31" customFormat="1" x14ac:dyDescent="0.25">
      <c r="L442" s="33"/>
      <c r="M442" s="33"/>
      <c r="N442" s="33"/>
      <c r="O442" s="33"/>
    </row>
    <row r="443" spans="12:15" s="31" customFormat="1" x14ac:dyDescent="0.25">
      <c r="L443" s="33"/>
      <c r="M443" s="33"/>
      <c r="N443" s="33"/>
      <c r="O443" s="33"/>
    </row>
    <row r="444" spans="12:15" s="31" customFormat="1" x14ac:dyDescent="0.25">
      <c r="L444" s="33"/>
      <c r="M444" s="33"/>
      <c r="N444" s="33"/>
      <c r="O444" s="33"/>
    </row>
    <row r="445" spans="12:15" s="31" customFormat="1" x14ac:dyDescent="0.25">
      <c r="L445" s="33"/>
      <c r="M445" s="33"/>
      <c r="N445" s="33"/>
      <c r="O445" s="33"/>
    </row>
    <row r="446" spans="12:15" s="31" customFormat="1" x14ac:dyDescent="0.25">
      <c r="L446" s="33"/>
      <c r="M446" s="33"/>
      <c r="N446" s="33"/>
      <c r="O446" s="33"/>
    </row>
    <row r="447" spans="12:15" s="31" customFormat="1" x14ac:dyDescent="0.25">
      <c r="L447" s="33"/>
      <c r="M447" s="33"/>
      <c r="N447" s="33"/>
      <c r="O447" s="33"/>
    </row>
    <row r="448" spans="12:15" s="31" customFormat="1" x14ac:dyDescent="0.25">
      <c r="L448" s="33"/>
      <c r="M448" s="33"/>
      <c r="N448" s="33"/>
      <c r="O448" s="33"/>
    </row>
    <row r="449" spans="12:15" s="31" customFormat="1" x14ac:dyDescent="0.25">
      <c r="L449" s="33"/>
      <c r="M449" s="33"/>
      <c r="N449" s="33"/>
      <c r="O449" s="33"/>
    </row>
    <row r="450" spans="12:15" s="31" customFormat="1" x14ac:dyDescent="0.25">
      <c r="L450" s="33"/>
      <c r="M450" s="33"/>
      <c r="N450" s="33"/>
      <c r="O450" s="33"/>
    </row>
    <row r="451" spans="12:15" s="31" customFormat="1" x14ac:dyDescent="0.25">
      <c r="L451" s="33"/>
      <c r="M451" s="33"/>
      <c r="N451" s="33"/>
      <c r="O451" s="33"/>
    </row>
    <row r="452" spans="12:15" s="31" customFormat="1" x14ac:dyDescent="0.25">
      <c r="L452" s="33"/>
      <c r="M452" s="33"/>
      <c r="N452" s="33"/>
      <c r="O452" s="33"/>
    </row>
    <row r="453" spans="12:15" s="31" customFormat="1" x14ac:dyDescent="0.25">
      <c r="L453" s="33"/>
      <c r="M453" s="33"/>
      <c r="N453" s="33"/>
      <c r="O453" s="33"/>
    </row>
    <row r="454" spans="12:15" s="31" customFormat="1" x14ac:dyDescent="0.25">
      <c r="L454" s="33"/>
      <c r="M454" s="33"/>
      <c r="N454" s="33"/>
      <c r="O454" s="33"/>
    </row>
    <row r="455" spans="12:15" s="31" customFormat="1" x14ac:dyDescent="0.25">
      <c r="L455" s="33"/>
      <c r="M455" s="33"/>
      <c r="N455" s="33"/>
      <c r="O455" s="33"/>
    </row>
    <row r="456" spans="12:15" s="31" customFormat="1" x14ac:dyDescent="0.25">
      <c r="L456" s="33"/>
      <c r="M456" s="33"/>
      <c r="N456" s="33"/>
      <c r="O456" s="33"/>
    </row>
  </sheetData>
  <autoFilter ref="A10:P85">
    <sortState ref="A5:CK402">
      <sortCondition ref="A4:A402"/>
    </sortState>
  </autoFilter>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2:E42"/>
  <sheetViews>
    <sheetView zoomScale="85" zoomScaleNormal="85" workbookViewId="0">
      <selection activeCell="D18" sqref="D18"/>
    </sheetView>
  </sheetViews>
  <sheetFormatPr baseColWidth="10" defaultRowHeight="15" x14ac:dyDescent="0.25"/>
  <cols>
    <col min="1" max="1" width="24.85546875" style="40" customWidth="1"/>
    <col min="2" max="2" width="22.140625" style="40" bestFit="1" customWidth="1"/>
    <col min="3" max="16384" width="11.42578125" style="40"/>
  </cols>
  <sheetData>
    <row r="2" spans="1:5" ht="18.75" x14ac:dyDescent="0.3">
      <c r="B2" s="75" t="s">
        <v>353</v>
      </c>
    </row>
    <row r="3" spans="1:5" ht="15.75" x14ac:dyDescent="0.25">
      <c r="B3" s="76" t="s">
        <v>284</v>
      </c>
    </row>
    <row r="4" spans="1:5" ht="18.75" x14ac:dyDescent="0.3">
      <c r="B4" s="88" t="s">
        <v>354</v>
      </c>
      <c r="E4" s="89" t="s">
        <v>358</v>
      </c>
    </row>
    <row r="7" spans="1:5" x14ac:dyDescent="0.25">
      <c r="A7" s="40" t="s">
        <v>0</v>
      </c>
      <c r="B7" s="40" t="s">
        <v>366</v>
      </c>
    </row>
    <row r="8" spans="1:5" x14ac:dyDescent="0.25">
      <c r="A8" s="40" t="s">
        <v>1</v>
      </c>
      <c r="B8" s="40" t="s">
        <v>366</v>
      </c>
    </row>
    <row r="9" spans="1:5" x14ac:dyDescent="0.25">
      <c r="A9" s="40" t="s">
        <v>199</v>
      </c>
      <c r="B9" s="40" t="s">
        <v>366</v>
      </c>
    </row>
    <row r="10" spans="1:5" x14ac:dyDescent="0.25">
      <c r="A10" s="40" t="s">
        <v>4</v>
      </c>
      <c r="B10" s="40" t="s">
        <v>8</v>
      </c>
    </row>
    <row r="12" spans="1:5" x14ac:dyDescent="0.25">
      <c r="A12" s="40" t="s">
        <v>367</v>
      </c>
      <c r="B12" s="40" t="s">
        <v>369</v>
      </c>
    </row>
    <row r="13" spans="1:5" x14ac:dyDescent="0.25">
      <c r="A13" s="13" t="s">
        <v>9</v>
      </c>
      <c r="B13" s="100"/>
    </row>
    <row r="14" spans="1:5" x14ac:dyDescent="0.25">
      <c r="A14" s="101" t="s">
        <v>10</v>
      </c>
      <c r="B14" s="100">
        <v>7.8600000000000012</v>
      </c>
    </row>
    <row r="15" spans="1:5" x14ac:dyDescent="0.25">
      <c r="A15" s="13" t="s">
        <v>11</v>
      </c>
      <c r="B15" s="100"/>
    </row>
    <row r="16" spans="1:5" x14ac:dyDescent="0.25">
      <c r="A16" s="101" t="s">
        <v>10</v>
      </c>
      <c r="B16" s="100">
        <v>7.98</v>
      </c>
    </row>
    <row r="17" spans="1:2" x14ac:dyDescent="0.25">
      <c r="A17" s="13" t="s">
        <v>15</v>
      </c>
      <c r="B17" s="100"/>
    </row>
    <row r="18" spans="1:2" x14ac:dyDescent="0.25">
      <c r="A18" s="101" t="s">
        <v>10</v>
      </c>
      <c r="B18" s="100">
        <v>4.7</v>
      </c>
    </row>
    <row r="19" spans="1:2" x14ac:dyDescent="0.25">
      <c r="A19" s="13" t="s">
        <v>53</v>
      </c>
      <c r="B19" s="100"/>
    </row>
    <row r="20" spans="1:2" x14ac:dyDescent="0.25">
      <c r="A20" s="101" t="s">
        <v>54</v>
      </c>
      <c r="B20" s="100">
        <v>2.0499999999999998</v>
      </c>
    </row>
    <row r="21" spans="1:2" x14ac:dyDescent="0.25">
      <c r="A21" s="101" t="s">
        <v>19</v>
      </c>
      <c r="B21" s="100">
        <v>0.4</v>
      </c>
    </row>
    <row r="22" spans="1:2" x14ac:dyDescent="0.25">
      <c r="A22" s="101" t="s">
        <v>34</v>
      </c>
      <c r="B22" s="100">
        <v>0.38</v>
      </c>
    </row>
    <row r="23" spans="1:2" x14ac:dyDescent="0.25">
      <c r="A23" s="101" t="s">
        <v>47</v>
      </c>
      <c r="B23" s="100">
        <v>0.41</v>
      </c>
    </row>
    <row r="24" spans="1:2" x14ac:dyDescent="0.25">
      <c r="A24" s="101" t="s">
        <v>286</v>
      </c>
      <c r="B24" s="100">
        <v>0.24</v>
      </c>
    </row>
    <row r="25" spans="1:2" x14ac:dyDescent="0.25">
      <c r="A25" s="101" t="s">
        <v>55</v>
      </c>
      <c r="B25" s="100">
        <v>0.12</v>
      </c>
    </row>
    <row r="26" spans="1:2" x14ac:dyDescent="0.25">
      <c r="A26" s="13" t="s">
        <v>184</v>
      </c>
      <c r="B26" s="100"/>
    </row>
    <row r="27" spans="1:2" x14ac:dyDescent="0.25">
      <c r="A27" s="101" t="s">
        <v>276</v>
      </c>
      <c r="B27" s="100">
        <v>2.7199999999999998</v>
      </c>
    </row>
    <row r="28" spans="1:2" x14ac:dyDescent="0.25">
      <c r="A28" s="101" t="s">
        <v>18</v>
      </c>
      <c r="B28" s="100">
        <v>2.7199999999999998</v>
      </c>
    </row>
    <row r="29" spans="1:2" x14ac:dyDescent="0.25">
      <c r="A29" s="101" t="s">
        <v>17</v>
      </c>
      <c r="B29" s="100">
        <v>2.7199999999999998</v>
      </c>
    </row>
    <row r="30" spans="1:2" x14ac:dyDescent="0.25">
      <c r="A30" s="101" t="s">
        <v>288</v>
      </c>
      <c r="B30" s="100">
        <v>1.3699999999999999</v>
      </c>
    </row>
    <row r="31" spans="1:2" x14ac:dyDescent="0.25">
      <c r="A31" s="101" t="s">
        <v>289</v>
      </c>
      <c r="B31" s="100">
        <v>1.3699999999999999</v>
      </c>
    </row>
    <row r="32" spans="1:2" x14ac:dyDescent="0.25">
      <c r="A32" s="101" t="s">
        <v>31</v>
      </c>
      <c r="B32" s="100">
        <v>2.7199999999999998</v>
      </c>
    </row>
    <row r="33" spans="1:2" x14ac:dyDescent="0.25">
      <c r="A33" s="101" t="s">
        <v>40</v>
      </c>
      <c r="B33" s="100">
        <v>2.7199999999999998</v>
      </c>
    </row>
    <row r="34" spans="1:2" x14ac:dyDescent="0.25">
      <c r="A34" s="13" t="s">
        <v>71</v>
      </c>
      <c r="B34" s="100"/>
    </row>
    <row r="35" spans="1:2" x14ac:dyDescent="0.25">
      <c r="A35" s="101" t="s">
        <v>285</v>
      </c>
      <c r="B35" s="100">
        <v>0.22</v>
      </c>
    </row>
    <row r="36" spans="1:2" x14ac:dyDescent="0.25">
      <c r="A36" s="101" t="s">
        <v>55</v>
      </c>
      <c r="B36" s="100">
        <v>0.22</v>
      </c>
    </row>
    <row r="37" spans="1:2" x14ac:dyDescent="0.25">
      <c r="A37" s="101" t="s">
        <v>40</v>
      </c>
      <c r="B37" s="100">
        <v>3.87</v>
      </c>
    </row>
    <row r="38" spans="1:2" x14ac:dyDescent="0.25">
      <c r="A38" s="13" t="s">
        <v>173</v>
      </c>
      <c r="B38" s="100"/>
    </row>
    <row r="39" spans="1:2" x14ac:dyDescent="0.25">
      <c r="A39" s="101" t="s">
        <v>10</v>
      </c>
      <c r="B39" s="100">
        <v>3.4000000000000004</v>
      </c>
    </row>
    <row r="40" spans="1:2" x14ac:dyDescent="0.25">
      <c r="A40" s="13" t="s">
        <v>14</v>
      </c>
      <c r="B40" s="100"/>
    </row>
    <row r="41" spans="1:2" x14ac:dyDescent="0.25">
      <c r="A41" s="101" t="s">
        <v>10</v>
      </c>
      <c r="B41" s="100">
        <v>4.5</v>
      </c>
    </row>
    <row r="42" spans="1:2" x14ac:dyDescent="0.25">
      <c r="A42" s="13" t="s">
        <v>368</v>
      </c>
      <c r="B42" s="100">
        <v>52.689999999999984</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2:D52"/>
  <sheetViews>
    <sheetView zoomScale="85" zoomScaleNormal="85" workbookViewId="0">
      <selection activeCell="G11" sqref="G11"/>
    </sheetView>
  </sheetViews>
  <sheetFormatPr baseColWidth="10" defaultRowHeight="15" x14ac:dyDescent="0.25"/>
  <cols>
    <col min="1" max="1" width="26.42578125" style="40" customWidth="1"/>
    <col min="2" max="2" width="22.140625" style="40" bestFit="1" customWidth="1"/>
    <col min="3" max="3" width="17.140625" style="40" bestFit="1" customWidth="1"/>
    <col min="4" max="16384" width="11.42578125" style="40"/>
  </cols>
  <sheetData>
    <row r="2" spans="1:4" ht="18.75" x14ac:dyDescent="0.3">
      <c r="B2" s="75" t="s">
        <v>353</v>
      </c>
    </row>
    <row r="3" spans="1:4" ht="18.75" x14ac:dyDescent="0.3">
      <c r="B3" s="76" t="s">
        <v>284</v>
      </c>
      <c r="D3" s="89"/>
    </row>
    <row r="4" spans="1:4" ht="18.75" x14ac:dyDescent="0.3">
      <c r="D4" s="89" t="s">
        <v>373</v>
      </c>
    </row>
    <row r="7" spans="1:4" x14ac:dyDescent="0.25">
      <c r="A7" s="40" t="s">
        <v>365</v>
      </c>
      <c r="B7" s="40" t="s">
        <v>366</v>
      </c>
    </row>
    <row r="8" spans="1:4" x14ac:dyDescent="0.25">
      <c r="A8" s="40" t="s">
        <v>0</v>
      </c>
      <c r="B8" s="40" t="s">
        <v>366</v>
      </c>
    </row>
    <row r="9" spans="1:4" x14ac:dyDescent="0.25">
      <c r="A9" s="40" t="s">
        <v>1</v>
      </c>
      <c r="B9" s="40" t="s">
        <v>366</v>
      </c>
    </row>
    <row r="10" spans="1:4" x14ac:dyDescent="0.25">
      <c r="A10" s="40" t="s">
        <v>199</v>
      </c>
      <c r="B10" s="40" t="s">
        <v>366</v>
      </c>
    </row>
    <row r="11" spans="1:4" x14ac:dyDescent="0.25">
      <c r="A11" s="40" t="s">
        <v>4</v>
      </c>
      <c r="B11" s="40" t="s">
        <v>8</v>
      </c>
    </row>
    <row r="12" spans="1:4" x14ac:dyDescent="0.25">
      <c r="A12" s="40" t="s">
        <v>268</v>
      </c>
      <c r="B12" s="40" t="s">
        <v>366</v>
      </c>
    </row>
    <row r="14" spans="1:4" x14ac:dyDescent="0.25">
      <c r="B14" s="40" t="s">
        <v>370</v>
      </c>
    </row>
    <row r="15" spans="1:4" x14ac:dyDescent="0.25">
      <c r="A15" s="40" t="s">
        <v>367</v>
      </c>
      <c r="B15" s="40" t="s">
        <v>369</v>
      </c>
      <c r="C15" s="40" t="s">
        <v>371</v>
      </c>
    </row>
    <row r="16" spans="1:4" x14ac:dyDescent="0.25">
      <c r="A16" s="13" t="s">
        <v>276</v>
      </c>
      <c r="B16" s="100">
        <v>2.7199999999999998</v>
      </c>
      <c r="C16" s="102">
        <v>3.4722183159844287E-2</v>
      </c>
    </row>
    <row r="17" spans="1:3" x14ac:dyDescent="0.25">
      <c r="A17" s="101" t="s">
        <v>184</v>
      </c>
      <c r="B17" s="100">
        <v>2.7199999999999998</v>
      </c>
      <c r="C17" s="102">
        <v>1</v>
      </c>
    </row>
    <row r="18" spans="1:3" x14ac:dyDescent="0.25">
      <c r="A18" s="13" t="s">
        <v>18</v>
      </c>
      <c r="B18" s="100">
        <v>2.7199999999999998</v>
      </c>
      <c r="C18" s="102">
        <v>3.4722183159844287E-2</v>
      </c>
    </row>
    <row r="19" spans="1:3" x14ac:dyDescent="0.25">
      <c r="A19" s="101" t="s">
        <v>184</v>
      </c>
      <c r="B19" s="100">
        <v>2.7199999999999998</v>
      </c>
      <c r="C19" s="102">
        <v>1</v>
      </c>
    </row>
    <row r="20" spans="1:3" x14ac:dyDescent="0.25">
      <c r="A20" s="13" t="s">
        <v>17</v>
      </c>
      <c r="B20" s="100">
        <v>2.7199999999999998</v>
      </c>
      <c r="C20" s="102">
        <v>3.4722183159844287E-2</v>
      </c>
    </row>
    <row r="21" spans="1:3" x14ac:dyDescent="0.25">
      <c r="A21" s="101" t="s">
        <v>184</v>
      </c>
      <c r="B21" s="100">
        <v>2.7199999999999998</v>
      </c>
      <c r="C21" s="102">
        <v>1</v>
      </c>
    </row>
    <row r="22" spans="1:3" x14ac:dyDescent="0.25">
      <c r="A22" s="13" t="s">
        <v>54</v>
      </c>
      <c r="B22" s="100">
        <v>2.0499999999999998</v>
      </c>
      <c r="C22" s="102">
        <v>2.3708259245023188E-2</v>
      </c>
    </row>
    <row r="23" spans="1:3" x14ac:dyDescent="0.25">
      <c r="A23" s="101" t="s">
        <v>53</v>
      </c>
      <c r="B23" s="100">
        <v>2.0499999999999998</v>
      </c>
      <c r="C23" s="102">
        <v>1</v>
      </c>
    </row>
    <row r="24" spans="1:3" x14ac:dyDescent="0.25">
      <c r="A24" s="13" t="s">
        <v>19</v>
      </c>
      <c r="B24" s="100">
        <v>0.4</v>
      </c>
      <c r="C24" s="102">
        <v>4.5791523568155515E-3</v>
      </c>
    </row>
    <row r="25" spans="1:3" x14ac:dyDescent="0.25">
      <c r="A25" s="101" t="s">
        <v>53</v>
      </c>
      <c r="B25" s="100">
        <v>0.4</v>
      </c>
      <c r="C25" s="102">
        <v>1</v>
      </c>
    </row>
    <row r="26" spans="1:3" x14ac:dyDescent="0.25">
      <c r="A26" s="13" t="s">
        <v>34</v>
      </c>
      <c r="B26" s="100">
        <v>0.38</v>
      </c>
      <c r="C26" s="102">
        <v>4.3749863281677239E-3</v>
      </c>
    </row>
    <row r="27" spans="1:3" x14ac:dyDescent="0.25">
      <c r="A27" s="101" t="s">
        <v>53</v>
      </c>
      <c r="B27" s="100">
        <v>0.38</v>
      </c>
      <c r="C27" s="102">
        <v>1</v>
      </c>
    </row>
    <row r="28" spans="1:3" x14ac:dyDescent="0.25">
      <c r="A28" s="13" t="s">
        <v>285</v>
      </c>
      <c r="B28" s="100">
        <v>0.22</v>
      </c>
      <c r="C28" s="102">
        <v>2.0833268229370114E-3</v>
      </c>
    </row>
    <row r="29" spans="1:3" x14ac:dyDescent="0.25">
      <c r="A29" s="101" t="s">
        <v>71</v>
      </c>
      <c r="B29" s="100">
        <v>0.22</v>
      </c>
      <c r="C29" s="102">
        <v>1</v>
      </c>
    </row>
    <row r="30" spans="1:3" x14ac:dyDescent="0.25">
      <c r="A30" s="13" t="s">
        <v>288</v>
      </c>
      <c r="B30" s="100">
        <v>1.3699999999999999</v>
      </c>
      <c r="C30" s="102">
        <v>1.7364529069179988E-2</v>
      </c>
    </row>
    <row r="31" spans="1:3" x14ac:dyDescent="0.25">
      <c r="A31" s="101" t="s">
        <v>184</v>
      </c>
      <c r="B31" s="100">
        <v>1.3699999999999999</v>
      </c>
      <c r="C31" s="102">
        <v>1</v>
      </c>
    </row>
    <row r="32" spans="1:3" x14ac:dyDescent="0.25">
      <c r="A32" s="13" t="s">
        <v>289</v>
      </c>
      <c r="B32" s="100">
        <v>1.3699999999999999</v>
      </c>
      <c r="C32" s="102">
        <v>1.7364529069179988E-2</v>
      </c>
    </row>
    <row r="33" spans="1:3" x14ac:dyDescent="0.25">
      <c r="A33" s="101" t="s">
        <v>184</v>
      </c>
      <c r="B33" s="100">
        <v>1.3699999999999999</v>
      </c>
      <c r="C33" s="102">
        <v>1</v>
      </c>
    </row>
    <row r="34" spans="1:3" x14ac:dyDescent="0.25">
      <c r="A34" s="13" t="s">
        <v>47</v>
      </c>
      <c r="B34" s="100">
        <v>0.41</v>
      </c>
      <c r="C34" s="102">
        <v>4.7916516927551268E-3</v>
      </c>
    </row>
    <row r="35" spans="1:3" x14ac:dyDescent="0.25">
      <c r="A35" s="101" t="s">
        <v>53</v>
      </c>
      <c r="B35" s="100">
        <v>0.41</v>
      </c>
      <c r="C35" s="102">
        <v>1</v>
      </c>
    </row>
    <row r="36" spans="1:3" x14ac:dyDescent="0.25">
      <c r="A36" s="13" t="s">
        <v>31</v>
      </c>
      <c r="B36" s="100">
        <v>2.7199999999999998</v>
      </c>
      <c r="C36" s="102">
        <v>3.4722183159844287E-2</v>
      </c>
    </row>
    <row r="37" spans="1:3" x14ac:dyDescent="0.25">
      <c r="A37" s="101" t="s">
        <v>184</v>
      </c>
      <c r="B37" s="100">
        <v>2.7199999999999998</v>
      </c>
      <c r="C37" s="102">
        <v>1</v>
      </c>
    </row>
    <row r="38" spans="1:3" x14ac:dyDescent="0.25">
      <c r="A38" s="13" t="s">
        <v>10</v>
      </c>
      <c r="B38" s="100">
        <v>28.440000000000005</v>
      </c>
      <c r="C38" s="102">
        <v>0.70833111979858387</v>
      </c>
    </row>
    <row r="39" spans="1:3" x14ac:dyDescent="0.25">
      <c r="A39" s="101" t="s">
        <v>9</v>
      </c>
      <c r="B39" s="100">
        <v>7.8600000000000012</v>
      </c>
      <c r="C39" s="102">
        <v>0.35294117647058826</v>
      </c>
    </row>
    <row r="40" spans="1:3" x14ac:dyDescent="0.25">
      <c r="A40" s="101" t="s">
        <v>11</v>
      </c>
      <c r="B40" s="100">
        <v>7.98</v>
      </c>
      <c r="C40" s="102">
        <v>0.35294117647058826</v>
      </c>
    </row>
    <row r="41" spans="1:3" x14ac:dyDescent="0.25">
      <c r="A41" s="101" t="s">
        <v>15</v>
      </c>
      <c r="B41" s="100">
        <v>4.7</v>
      </c>
      <c r="C41" s="102">
        <v>5.8823529411764705E-2</v>
      </c>
    </row>
    <row r="42" spans="1:3" x14ac:dyDescent="0.25">
      <c r="A42" s="101" t="s">
        <v>173</v>
      </c>
      <c r="B42" s="100">
        <v>3.4000000000000004</v>
      </c>
      <c r="C42" s="102">
        <v>0.17647058823529413</v>
      </c>
    </row>
    <row r="43" spans="1:3" x14ac:dyDescent="0.25">
      <c r="A43" s="101" t="s">
        <v>14</v>
      </c>
      <c r="B43" s="100">
        <v>4.5</v>
      </c>
      <c r="C43" s="102">
        <v>5.8823529411764705E-2</v>
      </c>
    </row>
    <row r="44" spans="1:3" x14ac:dyDescent="0.25">
      <c r="A44" s="13" t="s">
        <v>286</v>
      </c>
      <c r="B44" s="100">
        <v>0.24</v>
      </c>
      <c r="C44" s="102">
        <v>2.7916579427355957E-3</v>
      </c>
    </row>
    <row r="45" spans="1:3" x14ac:dyDescent="0.25">
      <c r="A45" s="101" t="s">
        <v>53</v>
      </c>
      <c r="B45" s="100">
        <v>0.24</v>
      </c>
      <c r="C45" s="102">
        <v>1</v>
      </c>
    </row>
    <row r="46" spans="1:3" x14ac:dyDescent="0.25">
      <c r="A46" s="13" t="s">
        <v>55</v>
      </c>
      <c r="B46" s="100">
        <v>0.33999999999999997</v>
      </c>
      <c r="C46" s="102">
        <v>3.4999890625341794E-3</v>
      </c>
    </row>
    <row r="47" spans="1:3" x14ac:dyDescent="0.25">
      <c r="A47" s="101" t="s">
        <v>53</v>
      </c>
      <c r="B47" s="100">
        <v>0.12</v>
      </c>
      <c r="C47" s="102">
        <v>0.40476190476190477</v>
      </c>
    </row>
    <row r="48" spans="1:3" x14ac:dyDescent="0.25">
      <c r="A48" s="101" t="s">
        <v>71</v>
      </c>
      <c r="B48" s="100">
        <v>0.22</v>
      </c>
      <c r="C48" s="102">
        <v>0.59523809523809523</v>
      </c>
    </row>
    <row r="49" spans="1:3" x14ac:dyDescent="0.25">
      <c r="A49" s="13" t="s">
        <v>40</v>
      </c>
      <c r="B49" s="100">
        <v>6.59</v>
      </c>
      <c r="C49" s="102">
        <v>7.2222065972710497E-2</v>
      </c>
    </row>
    <row r="50" spans="1:3" x14ac:dyDescent="0.25">
      <c r="A50" s="101" t="s">
        <v>184</v>
      </c>
      <c r="B50" s="100">
        <v>2.7199999999999998</v>
      </c>
      <c r="C50" s="102">
        <v>0.48076973002910572</v>
      </c>
    </row>
    <row r="51" spans="1:3" x14ac:dyDescent="0.25">
      <c r="A51" s="101" t="s">
        <v>71</v>
      </c>
      <c r="B51" s="100">
        <v>3.87</v>
      </c>
      <c r="C51" s="102">
        <v>0.51923026997089428</v>
      </c>
    </row>
    <row r="52" spans="1:3" x14ac:dyDescent="0.25">
      <c r="A52" s="13" t="s">
        <v>368</v>
      </c>
      <c r="B52" s="100">
        <v>52.69</v>
      </c>
      <c r="C52" s="102">
        <v>1</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U109"/>
  <sheetViews>
    <sheetView zoomScale="85" zoomScaleNormal="85" workbookViewId="0">
      <pane xSplit="5" ySplit="10" topLeftCell="F11" activePane="bottomRight" state="frozen"/>
      <selection pane="topRight" activeCell="H1" sqref="H1"/>
      <selection pane="bottomLeft" activeCell="A4" sqref="A4"/>
      <selection pane="bottomRight" activeCell="A8" sqref="A8"/>
    </sheetView>
  </sheetViews>
  <sheetFormatPr baseColWidth="10" defaultColWidth="0" defaultRowHeight="15" zeroHeight="1" x14ac:dyDescent="0.25"/>
  <cols>
    <col min="1" max="1" width="16" style="40" customWidth="1"/>
    <col min="2" max="2" width="19.85546875" style="25" customWidth="1"/>
    <col min="3" max="3" width="26.5703125" style="25" customWidth="1"/>
    <col min="4" max="4" width="22" style="43" customWidth="1"/>
    <col min="5" max="5" width="11.42578125" style="40" customWidth="1"/>
    <col min="6" max="6" width="19.7109375" style="40" customWidth="1"/>
    <col min="7" max="7" width="13.5703125" style="43" customWidth="1"/>
    <col min="8" max="8" width="15.28515625" style="43" customWidth="1"/>
    <col min="9" max="9" width="11.42578125" style="43" customWidth="1"/>
    <col min="10" max="10" width="15.28515625" style="43" customWidth="1"/>
    <col min="11" max="11" width="15.28515625" style="42" customWidth="1"/>
    <col min="12" max="12" width="18.5703125" style="43" customWidth="1"/>
    <col min="13" max="14" width="22.5703125" style="1" customWidth="1"/>
    <col min="15" max="15" width="17" style="40" customWidth="1"/>
    <col min="16" max="18" width="12.140625" style="40" customWidth="1"/>
    <col min="19" max="19" width="18.5703125" style="43" customWidth="1"/>
    <col min="20" max="20" width="22.5703125" style="1" customWidth="1"/>
    <col min="21" max="21" width="17" style="40" customWidth="1"/>
    <col min="22" max="24" width="12.140625" style="40" customWidth="1"/>
    <col min="25" max="25" width="18.5703125" style="43" customWidth="1"/>
    <col min="26" max="26" width="22.5703125" style="1" customWidth="1"/>
    <col min="27" max="27" width="17" style="40" customWidth="1"/>
    <col min="28" max="30" width="12.140625" style="40" customWidth="1"/>
    <col min="31" max="31" width="18.5703125" style="43" customWidth="1"/>
    <col min="32" max="32" width="11.42578125" style="40" customWidth="1"/>
    <col min="33" max="33" width="12.7109375" style="40" customWidth="1"/>
    <col min="34" max="36" width="11.42578125" style="40" customWidth="1"/>
    <col min="37" max="40" width="18.28515625" style="40" customWidth="1"/>
    <col min="41" max="47" width="0" style="40" hidden="1" customWidth="1"/>
    <col min="48" max="16384" width="11.42578125" style="40" hidden="1"/>
  </cols>
  <sheetData>
    <row r="1" spans="1:40" x14ac:dyDescent="0.25">
      <c r="B1" s="2"/>
      <c r="C1" s="2"/>
      <c r="D1" s="41"/>
      <c r="G1" s="41"/>
      <c r="H1" s="41"/>
      <c r="I1" s="41"/>
      <c r="J1" s="41"/>
      <c r="K1" s="41"/>
      <c r="L1" s="41"/>
      <c r="R1" s="41"/>
      <c r="S1" s="41"/>
      <c r="T1" s="2"/>
      <c r="U1" s="41"/>
      <c r="V1" s="41"/>
      <c r="W1" s="41"/>
      <c r="X1" s="41"/>
      <c r="Y1" s="41"/>
      <c r="Z1" s="2"/>
      <c r="AA1" s="41"/>
      <c r="AB1" s="41"/>
      <c r="AC1" s="41"/>
      <c r="AD1" s="41"/>
      <c r="AE1" s="41"/>
      <c r="AF1" s="41"/>
      <c r="AG1" s="41"/>
      <c r="AH1" s="41"/>
      <c r="AI1" s="41"/>
      <c r="AJ1" s="41"/>
      <c r="AK1" s="41"/>
      <c r="AL1" s="41"/>
    </row>
    <row r="2" spans="1:40" ht="18.75" x14ac:dyDescent="0.3">
      <c r="B2" s="75" t="s">
        <v>353</v>
      </c>
      <c r="C2" s="2"/>
      <c r="D2" s="41"/>
      <c r="G2" s="41"/>
      <c r="H2" s="41"/>
      <c r="I2" s="41"/>
      <c r="J2" s="41"/>
      <c r="K2" s="41"/>
      <c r="L2" s="41"/>
      <c r="R2" s="41"/>
      <c r="S2" s="41"/>
      <c r="T2" s="2"/>
      <c r="U2" s="41"/>
      <c r="V2" s="41"/>
      <c r="W2" s="41"/>
      <c r="X2" s="41"/>
      <c r="Y2" s="41"/>
      <c r="Z2" s="2"/>
      <c r="AA2" s="41"/>
      <c r="AB2" s="41"/>
      <c r="AC2" s="41"/>
      <c r="AD2" s="41"/>
      <c r="AE2" s="41"/>
      <c r="AF2" s="41"/>
      <c r="AG2" s="41"/>
      <c r="AH2" s="41"/>
      <c r="AI2" s="41"/>
      <c r="AJ2" s="41"/>
      <c r="AK2" s="41"/>
      <c r="AL2" s="41"/>
    </row>
    <row r="3" spans="1:40" ht="15.75" x14ac:dyDescent="0.25">
      <c r="B3" s="76" t="s">
        <v>284</v>
      </c>
      <c r="C3" s="2"/>
      <c r="D3" s="41"/>
      <c r="G3" s="41"/>
      <c r="H3" s="41"/>
      <c r="I3" s="41"/>
      <c r="J3" s="41"/>
      <c r="K3" s="41"/>
      <c r="L3" s="41"/>
      <c r="R3" s="41"/>
      <c r="S3" s="41"/>
      <c r="T3" s="2"/>
      <c r="U3" s="41"/>
      <c r="V3" s="41"/>
      <c r="W3" s="41"/>
      <c r="X3" s="41"/>
      <c r="Y3" s="41"/>
      <c r="Z3" s="2"/>
      <c r="AA3" s="41"/>
      <c r="AB3" s="41"/>
      <c r="AC3" s="41"/>
      <c r="AD3" s="41"/>
      <c r="AE3" s="41"/>
      <c r="AF3" s="41"/>
      <c r="AG3" s="41"/>
      <c r="AH3" s="41"/>
      <c r="AI3" s="41"/>
      <c r="AJ3" s="41"/>
      <c r="AK3" s="41"/>
      <c r="AL3" s="41"/>
    </row>
    <row r="4" spans="1:40" x14ac:dyDescent="0.25">
      <c r="B4" s="88" t="s">
        <v>354</v>
      </c>
      <c r="C4" s="2"/>
      <c r="D4" s="41"/>
      <c r="G4" s="41"/>
      <c r="H4" s="41"/>
      <c r="I4" s="41"/>
      <c r="J4" s="41"/>
      <c r="K4" s="41"/>
      <c r="L4" s="41"/>
      <c r="R4" s="41"/>
      <c r="S4" s="41"/>
      <c r="T4" s="2"/>
      <c r="U4" s="41"/>
      <c r="V4" s="41"/>
      <c r="W4" s="41"/>
      <c r="X4" s="41"/>
      <c r="Y4" s="41"/>
      <c r="Z4" s="2"/>
      <c r="AA4" s="41"/>
      <c r="AB4" s="41"/>
      <c r="AC4" s="41"/>
      <c r="AD4" s="41"/>
      <c r="AE4" s="41"/>
      <c r="AF4" s="41"/>
      <c r="AG4" s="41"/>
      <c r="AH4" s="41"/>
      <c r="AI4" s="41"/>
      <c r="AJ4" s="41"/>
      <c r="AK4" s="41"/>
      <c r="AL4" s="41"/>
    </row>
    <row r="5" spans="1:40" x14ac:dyDescent="0.25">
      <c r="B5" s="2"/>
      <c r="C5" s="2"/>
      <c r="D5" s="41"/>
      <c r="G5" s="41"/>
      <c r="H5" s="41"/>
      <c r="I5" s="41"/>
      <c r="J5" s="41"/>
      <c r="K5" s="41"/>
      <c r="L5" s="41"/>
      <c r="R5" s="41"/>
      <c r="S5" s="41"/>
      <c r="T5" s="2"/>
      <c r="U5" s="41"/>
      <c r="V5" s="41"/>
      <c r="W5" s="41"/>
      <c r="X5" s="41"/>
      <c r="Y5" s="41"/>
      <c r="Z5" s="2"/>
      <c r="AA5" s="41"/>
      <c r="AB5" s="41"/>
      <c r="AC5" s="41"/>
      <c r="AD5" s="41"/>
      <c r="AE5" s="41"/>
      <c r="AF5" s="41"/>
      <c r="AG5" s="41"/>
      <c r="AH5" s="41"/>
      <c r="AI5" s="41"/>
      <c r="AJ5" s="41"/>
      <c r="AK5" s="41"/>
      <c r="AL5" s="41"/>
    </row>
    <row r="6" spans="1:40" ht="18.75" x14ac:dyDescent="0.3">
      <c r="B6" s="75" t="s">
        <v>355</v>
      </c>
      <c r="C6" s="2"/>
      <c r="D6" s="41"/>
      <c r="G6" s="41"/>
      <c r="H6" s="41"/>
      <c r="I6" s="41"/>
      <c r="J6" s="41"/>
      <c r="K6" s="41"/>
      <c r="L6" s="41"/>
      <c r="R6" s="41"/>
      <c r="S6" s="41"/>
      <c r="T6" s="2"/>
      <c r="U6" s="41"/>
      <c r="V6" s="41"/>
      <c r="W6" s="41"/>
      <c r="X6" s="41"/>
      <c r="Y6" s="41"/>
      <c r="Z6" s="2"/>
      <c r="AA6" s="41"/>
      <c r="AB6" s="41"/>
      <c r="AC6" s="41"/>
      <c r="AD6" s="41"/>
      <c r="AE6" s="41"/>
      <c r="AF6" s="41"/>
      <c r="AG6" s="41"/>
      <c r="AH6" s="41"/>
      <c r="AI6" s="41"/>
      <c r="AJ6" s="41"/>
      <c r="AK6" s="41"/>
      <c r="AL6" s="41"/>
    </row>
    <row r="7" spans="1:40" x14ac:dyDescent="0.25">
      <c r="B7" s="2"/>
      <c r="C7" s="2"/>
      <c r="D7" s="41"/>
      <c r="G7" s="41"/>
      <c r="H7" s="41"/>
      <c r="I7" s="41"/>
      <c r="J7" s="41"/>
      <c r="K7" s="41"/>
      <c r="L7" s="41"/>
      <c r="R7" s="41"/>
      <c r="S7" s="41"/>
      <c r="T7" s="2"/>
      <c r="U7" s="41"/>
      <c r="V7" s="41"/>
      <c r="W7" s="41"/>
      <c r="X7" s="41"/>
      <c r="Y7" s="41"/>
      <c r="Z7" s="2"/>
      <c r="AA7" s="41"/>
      <c r="AB7" s="41"/>
      <c r="AC7" s="41"/>
      <c r="AD7" s="41"/>
      <c r="AE7" s="41"/>
      <c r="AF7" s="41"/>
      <c r="AG7" s="41"/>
      <c r="AH7" s="41"/>
      <c r="AI7" s="41"/>
      <c r="AJ7" s="41"/>
      <c r="AK7" s="41"/>
      <c r="AL7" s="41"/>
    </row>
    <row r="8" spans="1:40" ht="18.75" x14ac:dyDescent="0.3">
      <c r="A8" s="44" t="s">
        <v>254</v>
      </c>
      <c r="B8" s="2"/>
      <c r="C8" s="2"/>
      <c r="D8" s="41"/>
      <c r="E8" s="41"/>
      <c r="G8" s="41"/>
      <c r="H8" s="41"/>
      <c r="I8" s="41"/>
      <c r="J8" s="41"/>
      <c r="K8" s="41"/>
      <c r="L8" s="45" t="s">
        <v>214</v>
      </c>
      <c r="S8" s="45" t="s">
        <v>215</v>
      </c>
      <c r="Y8" s="45" t="s">
        <v>234</v>
      </c>
      <c r="AE8" s="45" t="s">
        <v>225</v>
      </c>
    </row>
    <row r="9" spans="1:40" s="47" customFormat="1" x14ac:dyDescent="0.25">
      <c r="A9" s="46"/>
      <c r="B9" s="12"/>
      <c r="C9" s="12"/>
      <c r="D9" s="46"/>
      <c r="E9" s="46"/>
      <c r="G9" s="46"/>
      <c r="H9" s="46"/>
      <c r="I9" s="46"/>
      <c r="J9" s="46"/>
      <c r="K9" s="46"/>
      <c r="L9" s="48"/>
      <c r="M9" s="15"/>
      <c r="N9" s="15"/>
      <c r="S9" s="48"/>
      <c r="T9" s="15"/>
      <c r="Y9" s="48"/>
      <c r="Z9" s="15"/>
      <c r="AE9" s="48"/>
    </row>
    <row r="10" spans="1:40" s="18" customFormat="1" ht="50.25" customHeight="1" x14ac:dyDescent="0.25">
      <c r="A10" s="18" t="s">
        <v>1</v>
      </c>
      <c r="B10" s="18" t="s">
        <v>242</v>
      </c>
      <c r="C10" s="18" t="s">
        <v>2</v>
      </c>
      <c r="D10" s="18" t="s">
        <v>3</v>
      </c>
      <c r="E10" s="18" t="s">
        <v>199</v>
      </c>
      <c r="F10" s="18" t="s">
        <v>4</v>
      </c>
      <c r="G10" s="18" t="s">
        <v>291</v>
      </c>
      <c r="H10" s="19" t="s">
        <v>301</v>
      </c>
      <c r="I10" s="19" t="s">
        <v>268</v>
      </c>
      <c r="J10" s="19" t="s">
        <v>224</v>
      </c>
      <c r="K10" s="20" t="s">
        <v>261</v>
      </c>
      <c r="L10" s="19" t="s">
        <v>4</v>
      </c>
      <c r="M10" s="18" t="s">
        <v>209</v>
      </c>
      <c r="N10" s="18" t="s">
        <v>210</v>
      </c>
      <c r="O10" s="18" t="s">
        <v>305</v>
      </c>
      <c r="P10" s="18" t="s">
        <v>211</v>
      </c>
      <c r="Q10" s="18" t="s">
        <v>235</v>
      </c>
      <c r="R10" s="18" t="s">
        <v>236</v>
      </c>
      <c r="S10" s="19" t="s">
        <v>4</v>
      </c>
      <c r="T10" s="18" t="s">
        <v>220</v>
      </c>
      <c r="U10" s="18" t="s">
        <v>221</v>
      </c>
      <c r="V10" s="18" t="s">
        <v>211</v>
      </c>
      <c r="W10" s="18" t="s">
        <v>235</v>
      </c>
      <c r="X10" s="18" t="s">
        <v>236</v>
      </c>
      <c r="Y10" s="19" t="s">
        <v>4</v>
      </c>
      <c r="Z10" s="18" t="s">
        <v>220</v>
      </c>
      <c r="AA10" s="18" t="s">
        <v>221</v>
      </c>
      <c r="AB10" s="18" t="s">
        <v>211</v>
      </c>
      <c r="AC10" s="18" t="s">
        <v>235</v>
      </c>
      <c r="AD10" s="18" t="s">
        <v>236</v>
      </c>
      <c r="AE10" s="19" t="s">
        <v>4</v>
      </c>
      <c r="AF10" s="18" t="s">
        <v>226</v>
      </c>
      <c r="AG10" s="18" t="s">
        <v>120</v>
      </c>
      <c r="AH10" s="49" t="s">
        <v>121</v>
      </c>
      <c r="AI10" s="18" t="s">
        <v>122</v>
      </c>
      <c r="AJ10" s="18" t="s">
        <v>123</v>
      </c>
      <c r="AK10" s="18" t="s">
        <v>255</v>
      </c>
      <c r="AL10" s="18" t="s">
        <v>130</v>
      </c>
      <c r="AM10" s="18" t="s">
        <v>131</v>
      </c>
      <c r="AN10" s="18" t="s">
        <v>132</v>
      </c>
    </row>
    <row r="11" spans="1:40" s="1" customFormat="1" x14ac:dyDescent="0.25">
      <c r="A11" s="1" t="s">
        <v>86</v>
      </c>
      <c r="B11" s="25" t="s">
        <v>243</v>
      </c>
      <c r="C11" s="25" t="s">
        <v>246</v>
      </c>
      <c r="D11" s="7" t="s">
        <v>87</v>
      </c>
      <c r="F11" s="1" t="s">
        <v>104</v>
      </c>
      <c r="G11" s="7" t="s">
        <v>20</v>
      </c>
      <c r="H11" s="27">
        <v>10</v>
      </c>
      <c r="I11" s="7">
        <v>2020</v>
      </c>
      <c r="J11" s="7" t="s">
        <v>118</v>
      </c>
      <c r="K11" s="25" t="s">
        <v>259</v>
      </c>
      <c r="L11" s="7" t="s">
        <v>271</v>
      </c>
      <c r="M11" s="50" t="s">
        <v>260</v>
      </c>
      <c r="N11" s="50" t="s">
        <v>272</v>
      </c>
      <c r="O11" s="1">
        <v>10</v>
      </c>
      <c r="P11" s="1">
        <v>20</v>
      </c>
      <c r="Q11" s="51">
        <v>41584</v>
      </c>
      <c r="R11" s="51">
        <v>41823</v>
      </c>
      <c r="S11" s="7"/>
      <c r="Y11" s="7"/>
      <c r="AE11" s="7"/>
    </row>
    <row r="12" spans="1:40" s="1" customFormat="1" x14ac:dyDescent="0.25">
      <c r="A12" s="1" t="s">
        <v>86</v>
      </c>
      <c r="B12" s="25" t="s">
        <v>90</v>
      </c>
      <c r="C12" s="25" t="s">
        <v>245</v>
      </c>
      <c r="D12" s="7" t="s">
        <v>88</v>
      </c>
      <c r="F12" s="1" t="s">
        <v>104</v>
      </c>
      <c r="G12" s="7" t="s">
        <v>20</v>
      </c>
      <c r="H12" s="27">
        <v>11</v>
      </c>
      <c r="I12" s="7">
        <v>2017</v>
      </c>
      <c r="J12" s="7" t="s">
        <v>118</v>
      </c>
      <c r="K12" s="25" t="s">
        <v>258</v>
      </c>
      <c r="L12" s="7" t="s">
        <v>213</v>
      </c>
      <c r="M12" s="50" t="s">
        <v>89</v>
      </c>
      <c r="N12" s="50" t="s">
        <v>212</v>
      </c>
      <c r="O12" s="1">
        <v>10</v>
      </c>
      <c r="P12" s="1">
        <v>20</v>
      </c>
      <c r="Q12" s="51">
        <v>40521</v>
      </c>
      <c r="R12" s="51">
        <v>40829</v>
      </c>
      <c r="S12" s="7"/>
      <c r="Y12" s="7"/>
      <c r="AE12" s="7"/>
    </row>
    <row r="13" spans="1:40" s="1" customFormat="1" x14ac:dyDescent="0.25">
      <c r="A13" s="1" t="s">
        <v>91</v>
      </c>
      <c r="B13" s="25" t="s">
        <v>244</v>
      </c>
      <c r="C13" s="25" t="s">
        <v>247</v>
      </c>
      <c r="D13" s="7" t="s">
        <v>93</v>
      </c>
      <c r="F13" s="1" t="s">
        <v>104</v>
      </c>
      <c r="G13" s="7" t="s">
        <v>20</v>
      </c>
      <c r="H13" s="27">
        <v>13.2</v>
      </c>
      <c r="I13" s="7">
        <v>2018</v>
      </c>
      <c r="J13" s="7" t="s">
        <v>119</v>
      </c>
      <c r="K13" s="25" t="s">
        <v>160</v>
      </c>
      <c r="L13" s="7"/>
      <c r="S13" s="7" t="s">
        <v>213</v>
      </c>
      <c r="T13" s="52" t="s">
        <v>216</v>
      </c>
      <c r="U13" s="30">
        <v>2.8</v>
      </c>
      <c r="V13" s="30">
        <v>25</v>
      </c>
      <c r="W13" s="53">
        <v>40529</v>
      </c>
      <c r="X13" s="53">
        <v>40591</v>
      </c>
      <c r="Y13" s="32" t="s">
        <v>213</v>
      </c>
      <c r="Z13" s="52" t="s">
        <v>217</v>
      </c>
      <c r="AA13" s="30">
        <v>1.8</v>
      </c>
      <c r="AB13" s="30">
        <v>25</v>
      </c>
      <c r="AC13" s="53">
        <v>40529</v>
      </c>
      <c r="AD13" s="53">
        <v>41411</v>
      </c>
      <c r="AE13" s="32" t="s">
        <v>213</v>
      </c>
      <c r="AF13" s="54">
        <v>13.2</v>
      </c>
      <c r="AG13" s="55" t="s">
        <v>125</v>
      </c>
      <c r="AH13" s="56">
        <v>40548</v>
      </c>
      <c r="AI13" s="31" t="s">
        <v>127</v>
      </c>
      <c r="AJ13" s="56">
        <v>41152</v>
      </c>
      <c r="AK13" s="56">
        <v>41645</v>
      </c>
      <c r="AL13" s="56">
        <v>41712</v>
      </c>
      <c r="AM13" s="56">
        <v>41806</v>
      </c>
      <c r="AN13" s="58">
        <v>41850</v>
      </c>
    </row>
    <row r="14" spans="1:40" s="1" customFormat="1" x14ac:dyDescent="0.25">
      <c r="A14" s="1" t="s">
        <v>91</v>
      </c>
      <c r="B14" s="25" t="s">
        <v>244</v>
      </c>
      <c r="C14" s="25" t="s">
        <v>163</v>
      </c>
      <c r="D14" s="7" t="s">
        <v>163</v>
      </c>
      <c r="E14" s="1" t="s">
        <v>140</v>
      </c>
      <c r="F14" s="1" t="s">
        <v>104</v>
      </c>
      <c r="G14" s="7" t="s">
        <v>20</v>
      </c>
      <c r="H14" s="27">
        <v>9</v>
      </c>
      <c r="I14" s="7">
        <v>2018</v>
      </c>
      <c r="J14" s="7" t="s">
        <v>119</v>
      </c>
      <c r="K14" s="25" t="s">
        <v>259</v>
      </c>
      <c r="L14" s="7"/>
      <c r="S14" s="7" t="s">
        <v>213</v>
      </c>
      <c r="T14" s="50" t="s">
        <v>228</v>
      </c>
      <c r="U14" s="30">
        <v>1.38</v>
      </c>
      <c r="V14" s="30">
        <v>20</v>
      </c>
      <c r="W14" s="53">
        <v>41332</v>
      </c>
      <c r="X14" s="53">
        <v>41466</v>
      </c>
      <c r="Y14" s="32" t="s">
        <v>222</v>
      </c>
      <c r="Z14" s="52" t="s">
        <v>229</v>
      </c>
      <c r="AA14" s="30">
        <v>1.38</v>
      </c>
      <c r="AB14" s="30">
        <v>20</v>
      </c>
      <c r="AC14" s="53">
        <v>41332</v>
      </c>
      <c r="AD14" s="30"/>
      <c r="AE14" s="32" t="s">
        <v>223</v>
      </c>
      <c r="AF14" s="54">
        <v>8</v>
      </c>
      <c r="AG14" s="57" t="s">
        <v>124</v>
      </c>
      <c r="AH14" s="56">
        <v>41332</v>
      </c>
      <c r="AI14" s="31" t="s">
        <v>128</v>
      </c>
      <c r="AJ14" s="56">
        <v>41516</v>
      </c>
      <c r="AK14" s="2"/>
      <c r="AL14" s="2"/>
      <c r="AM14" s="2"/>
      <c r="AN14" s="2"/>
    </row>
    <row r="15" spans="1:40" s="1" customFormat="1" x14ac:dyDescent="0.25">
      <c r="A15" s="1" t="s">
        <v>91</v>
      </c>
      <c r="B15" s="25" t="s">
        <v>244</v>
      </c>
      <c r="C15" s="25" t="s">
        <v>163</v>
      </c>
      <c r="D15" s="7" t="s">
        <v>163</v>
      </c>
      <c r="F15" s="1" t="s">
        <v>30</v>
      </c>
      <c r="G15" s="7" t="s">
        <v>30</v>
      </c>
      <c r="H15" s="27">
        <v>18</v>
      </c>
      <c r="I15" s="7">
        <v>2015</v>
      </c>
      <c r="J15" s="7" t="s">
        <v>119</v>
      </c>
      <c r="K15" s="25" t="s">
        <v>259</v>
      </c>
      <c r="L15" s="7"/>
      <c r="S15" s="7" t="s">
        <v>213</v>
      </c>
      <c r="T15" s="52" t="s">
        <v>219</v>
      </c>
      <c r="U15" s="30">
        <v>2.2000000000000002</v>
      </c>
      <c r="V15" s="30">
        <v>30</v>
      </c>
      <c r="W15" s="53">
        <v>40401</v>
      </c>
      <c r="X15" s="53">
        <v>40428</v>
      </c>
      <c r="Y15" s="32" t="s">
        <v>213</v>
      </c>
      <c r="Z15" s="52" t="s">
        <v>218</v>
      </c>
      <c r="AA15" s="30">
        <v>2.2000000000000002</v>
      </c>
      <c r="AB15" s="30">
        <v>20</v>
      </c>
      <c r="AC15" s="53">
        <v>40428</v>
      </c>
      <c r="AD15" s="53">
        <v>41128</v>
      </c>
      <c r="AE15" s="32" t="s">
        <v>213</v>
      </c>
      <c r="AF15" s="54">
        <v>16</v>
      </c>
      <c r="AG15" s="59" t="s">
        <v>126</v>
      </c>
      <c r="AH15" s="56">
        <v>40385</v>
      </c>
      <c r="AI15" s="31" t="s">
        <v>129</v>
      </c>
      <c r="AJ15" s="56">
        <v>40574</v>
      </c>
      <c r="AK15" s="56">
        <v>40893</v>
      </c>
      <c r="AL15" s="56"/>
      <c r="AM15" s="56">
        <v>40905</v>
      </c>
      <c r="AN15" s="56">
        <v>41015</v>
      </c>
    </row>
    <row r="16" spans="1:40" s="41" customFormat="1" x14ac:dyDescent="0.25">
      <c r="B16" s="2"/>
      <c r="C16" s="2"/>
      <c r="M16" s="2"/>
      <c r="N16" s="2"/>
      <c r="T16" s="2"/>
      <c r="Z16" s="2"/>
    </row>
    <row r="17" spans="2:26" s="41" customFormat="1" x14ac:dyDescent="0.25">
      <c r="B17" s="2"/>
      <c r="C17" s="2"/>
      <c r="M17" s="2"/>
      <c r="N17" s="2"/>
      <c r="T17" s="2"/>
      <c r="Z17" s="2"/>
    </row>
    <row r="18" spans="2:26" s="41" customFormat="1" x14ac:dyDescent="0.25">
      <c r="B18" s="2"/>
      <c r="C18" s="2"/>
      <c r="M18" s="2"/>
      <c r="N18" s="2"/>
      <c r="T18" s="2"/>
      <c r="Z18" s="2"/>
    </row>
    <row r="19" spans="2:26" s="41" customFormat="1" x14ac:dyDescent="0.25">
      <c r="B19" s="2"/>
      <c r="C19" s="2"/>
      <c r="M19" s="2"/>
      <c r="N19" s="2"/>
      <c r="T19" s="2"/>
      <c r="Z19" s="2"/>
    </row>
    <row r="20" spans="2:26" s="41" customFormat="1" x14ac:dyDescent="0.25">
      <c r="B20" s="2"/>
      <c r="C20" s="2"/>
      <c r="M20" s="2"/>
      <c r="N20" s="2"/>
      <c r="T20" s="2"/>
      <c r="Z20" s="2"/>
    </row>
    <row r="21" spans="2:26" s="41" customFormat="1" x14ac:dyDescent="0.25">
      <c r="B21" s="2"/>
      <c r="C21" s="2"/>
      <c r="M21" s="2"/>
      <c r="N21" s="2"/>
      <c r="T21" s="2"/>
      <c r="Z21" s="2"/>
    </row>
    <row r="22" spans="2:26" s="41" customFormat="1" x14ac:dyDescent="0.25">
      <c r="B22" s="2"/>
      <c r="C22" s="2"/>
      <c r="M22" s="2"/>
      <c r="N22" s="2"/>
      <c r="T22" s="2"/>
      <c r="Z22" s="2"/>
    </row>
    <row r="23" spans="2:26" s="41" customFormat="1" x14ac:dyDescent="0.25">
      <c r="B23" s="2"/>
      <c r="C23" s="2"/>
      <c r="M23" s="2"/>
      <c r="N23" s="2"/>
      <c r="T23" s="2"/>
      <c r="Z23" s="2"/>
    </row>
    <row r="24" spans="2:26" s="41" customFormat="1" x14ac:dyDescent="0.25">
      <c r="B24" s="2"/>
      <c r="C24" s="2"/>
      <c r="M24" s="2"/>
      <c r="N24" s="2"/>
      <c r="T24" s="2"/>
      <c r="Z24" s="2"/>
    </row>
    <row r="25" spans="2:26" s="41" customFormat="1" x14ac:dyDescent="0.25">
      <c r="B25" s="2"/>
      <c r="C25" s="2"/>
      <c r="M25" s="2"/>
      <c r="N25" s="2"/>
      <c r="T25" s="2"/>
      <c r="Z25" s="2"/>
    </row>
    <row r="26" spans="2:26" s="41" customFormat="1" x14ac:dyDescent="0.25">
      <c r="B26" s="2"/>
      <c r="C26" s="2"/>
      <c r="M26" s="2"/>
      <c r="N26" s="2"/>
      <c r="T26" s="2"/>
      <c r="Z26" s="2"/>
    </row>
    <row r="27" spans="2:26" s="41" customFormat="1" x14ac:dyDescent="0.25">
      <c r="B27" s="2"/>
      <c r="C27" s="2"/>
      <c r="M27" s="2"/>
      <c r="N27" s="2"/>
      <c r="T27" s="2"/>
      <c r="Z27" s="2"/>
    </row>
    <row r="28" spans="2:26" s="41" customFormat="1" x14ac:dyDescent="0.25">
      <c r="B28" s="2"/>
      <c r="C28" s="2"/>
      <c r="M28" s="2"/>
      <c r="N28" s="2"/>
      <c r="T28" s="2"/>
      <c r="Z28" s="2"/>
    </row>
    <row r="29" spans="2:26" s="41" customFormat="1" x14ac:dyDescent="0.25">
      <c r="B29" s="2"/>
      <c r="C29" s="2"/>
      <c r="M29" s="2"/>
      <c r="N29" s="2"/>
      <c r="T29" s="2"/>
      <c r="Z29" s="2"/>
    </row>
    <row r="30" spans="2:26" s="41" customFormat="1" x14ac:dyDescent="0.25">
      <c r="B30" s="2"/>
      <c r="C30" s="2"/>
      <c r="M30" s="2"/>
      <c r="N30" s="2"/>
      <c r="T30" s="2"/>
      <c r="Z30" s="2"/>
    </row>
    <row r="31" spans="2:26" s="41" customFormat="1" x14ac:dyDescent="0.25">
      <c r="B31" s="2"/>
      <c r="C31" s="2"/>
      <c r="M31" s="2"/>
      <c r="N31" s="2"/>
      <c r="T31" s="2"/>
      <c r="Z31" s="2"/>
    </row>
    <row r="32" spans="2:26" s="41" customFormat="1" x14ac:dyDescent="0.25">
      <c r="B32" s="2"/>
      <c r="C32" s="2"/>
      <c r="M32" s="2"/>
      <c r="N32" s="2"/>
      <c r="T32" s="2"/>
      <c r="Z32" s="2"/>
    </row>
    <row r="33" spans="2:26" s="41" customFormat="1" x14ac:dyDescent="0.25">
      <c r="B33" s="2"/>
      <c r="C33" s="2"/>
      <c r="M33" s="2"/>
      <c r="N33" s="2"/>
      <c r="T33" s="2"/>
      <c r="Z33" s="2"/>
    </row>
    <row r="34" spans="2:26" s="41" customFormat="1" x14ac:dyDescent="0.25">
      <c r="B34" s="2"/>
      <c r="C34" s="2"/>
      <c r="M34" s="2"/>
      <c r="N34" s="2"/>
      <c r="T34" s="2"/>
      <c r="Z34" s="2"/>
    </row>
    <row r="35" spans="2:26" s="41" customFormat="1" x14ac:dyDescent="0.25">
      <c r="B35" s="2"/>
      <c r="C35" s="2"/>
      <c r="M35" s="2"/>
      <c r="N35" s="2"/>
      <c r="T35" s="2"/>
      <c r="Z35" s="2"/>
    </row>
    <row r="36" spans="2:26" s="41" customFormat="1" x14ac:dyDescent="0.25">
      <c r="B36" s="2"/>
      <c r="C36" s="2"/>
      <c r="M36" s="2"/>
      <c r="N36" s="2"/>
      <c r="T36" s="2"/>
      <c r="Z36" s="2"/>
    </row>
    <row r="37" spans="2:26" s="41" customFormat="1" x14ac:dyDescent="0.25">
      <c r="B37" s="2"/>
      <c r="C37" s="2"/>
      <c r="M37" s="2"/>
      <c r="N37" s="2"/>
      <c r="T37" s="2"/>
      <c r="Z37" s="2"/>
    </row>
    <row r="38" spans="2:26" s="41" customFormat="1" x14ac:dyDescent="0.25">
      <c r="B38" s="2"/>
      <c r="C38" s="2"/>
      <c r="M38" s="2"/>
      <c r="N38" s="2"/>
      <c r="T38" s="2"/>
      <c r="Z38" s="2"/>
    </row>
    <row r="39" spans="2:26" s="41" customFormat="1" x14ac:dyDescent="0.25">
      <c r="B39" s="2"/>
      <c r="C39" s="2"/>
      <c r="M39" s="2"/>
      <c r="N39" s="2"/>
      <c r="T39" s="2"/>
      <c r="Z39" s="2"/>
    </row>
    <row r="40" spans="2:26" s="41" customFormat="1" x14ac:dyDescent="0.25">
      <c r="B40" s="2"/>
      <c r="C40" s="2"/>
      <c r="M40" s="2"/>
      <c r="N40" s="2"/>
      <c r="T40" s="2"/>
      <c r="Z40" s="2"/>
    </row>
    <row r="41" spans="2:26" s="41" customFormat="1" x14ac:dyDescent="0.25">
      <c r="B41" s="2"/>
      <c r="C41" s="2"/>
      <c r="M41" s="2"/>
      <c r="N41" s="2"/>
      <c r="T41" s="2"/>
      <c r="Z41" s="2"/>
    </row>
    <row r="42" spans="2:26" s="41" customFormat="1" x14ac:dyDescent="0.25">
      <c r="B42" s="2"/>
      <c r="C42" s="2"/>
      <c r="M42" s="2"/>
      <c r="N42" s="2"/>
      <c r="T42" s="2"/>
      <c r="Z42" s="2"/>
    </row>
    <row r="43" spans="2:26" s="41" customFormat="1" x14ac:dyDescent="0.25">
      <c r="B43" s="2"/>
      <c r="C43" s="2"/>
      <c r="M43" s="2"/>
      <c r="N43" s="2"/>
      <c r="T43" s="2"/>
      <c r="Z43" s="2"/>
    </row>
    <row r="44" spans="2:26" s="41" customFormat="1" x14ac:dyDescent="0.25">
      <c r="B44" s="2"/>
      <c r="C44" s="2"/>
      <c r="M44" s="2"/>
      <c r="N44" s="2"/>
      <c r="T44" s="2"/>
      <c r="Z44" s="2"/>
    </row>
    <row r="45" spans="2:26" s="41" customFormat="1" x14ac:dyDescent="0.25">
      <c r="B45" s="2"/>
      <c r="C45" s="2"/>
      <c r="M45" s="2"/>
      <c r="N45" s="2"/>
      <c r="T45" s="2"/>
      <c r="Z45" s="2"/>
    </row>
    <row r="46" spans="2:26" s="41" customFormat="1" x14ac:dyDescent="0.25">
      <c r="B46" s="2"/>
      <c r="C46" s="2"/>
      <c r="M46" s="2"/>
      <c r="N46" s="2"/>
      <c r="T46" s="2"/>
      <c r="Z46" s="2"/>
    </row>
    <row r="47" spans="2:26" s="41" customFormat="1" x14ac:dyDescent="0.25">
      <c r="B47" s="2"/>
      <c r="C47" s="2"/>
      <c r="M47" s="2"/>
      <c r="N47" s="2"/>
      <c r="T47" s="2"/>
      <c r="Z47" s="2"/>
    </row>
    <row r="48" spans="2:26" s="41" customFormat="1" x14ac:dyDescent="0.25">
      <c r="B48" s="2"/>
      <c r="C48" s="2"/>
      <c r="M48" s="2"/>
      <c r="N48" s="2"/>
      <c r="T48" s="2"/>
      <c r="Z48" s="2"/>
    </row>
    <row r="49" spans="2:26" s="41" customFormat="1" x14ac:dyDescent="0.25">
      <c r="B49" s="2"/>
      <c r="C49" s="2"/>
      <c r="M49" s="2"/>
      <c r="N49" s="2"/>
      <c r="T49" s="2"/>
      <c r="Z49" s="2"/>
    </row>
    <row r="50" spans="2:26" s="41" customFormat="1" x14ac:dyDescent="0.25">
      <c r="B50" s="2"/>
      <c r="C50" s="2"/>
      <c r="M50" s="2"/>
      <c r="N50" s="2"/>
      <c r="T50" s="2"/>
      <c r="Z50" s="2"/>
    </row>
    <row r="51" spans="2:26" s="41" customFormat="1" x14ac:dyDescent="0.25">
      <c r="B51" s="2"/>
      <c r="C51" s="2"/>
      <c r="M51" s="2"/>
      <c r="N51" s="2"/>
      <c r="T51" s="2"/>
      <c r="Z51" s="2"/>
    </row>
    <row r="52" spans="2:26" s="41" customFormat="1" x14ac:dyDescent="0.25">
      <c r="B52" s="2"/>
      <c r="C52" s="2"/>
      <c r="M52" s="2"/>
      <c r="N52" s="2"/>
      <c r="T52" s="2"/>
      <c r="Z52" s="2"/>
    </row>
    <row r="53" spans="2:26" s="41" customFormat="1" x14ac:dyDescent="0.25">
      <c r="B53" s="2"/>
      <c r="C53" s="2"/>
      <c r="M53" s="2"/>
      <c r="N53" s="2"/>
      <c r="T53" s="2"/>
      <c r="Z53" s="2"/>
    </row>
    <row r="54" spans="2:26" s="41" customFormat="1" x14ac:dyDescent="0.25">
      <c r="B54" s="2"/>
      <c r="C54" s="2"/>
      <c r="M54" s="2"/>
      <c r="N54" s="2"/>
      <c r="T54" s="2"/>
      <c r="Z54" s="2"/>
    </row>
    <row r="55" spans="2:26" s="41" customFormat="1" x14ac:dyDescent="0.25">
      <c r="B55" s="2"/>
      <c r="C55" s="2"/>
      <c r="M55" s="2"/>
      <c r="N55" s="2"/>
      <c r="T55" s="2"/>
      <c r="Z55" s="2"/>
    </row>
    <row r="56" spans="2:26" s="41" customFormat="1" x14ac:dyDescent="0.25">
      <c r="B56" s="2"/>
      <c r="C56" s="2"/>
      <c r="M56" s="2"/>
      <c r="N56" s="2"/>
      <c r="T56" s="2"/>
      <c r="Z56" s="2"/>
    </row>
    <row r="57" spans="2:26" s="41" customFormat="1" x14ac:dyDescent="0.25">
      <c r="B57" s="2"/>
      <c r="C57" s="2"/>
      <c r="M57" s="2"/>
      <c r="N57" s="2"/>
      <c r="T57" s="2"/>
      <c r="Z57" s="2"/>
    </row>
    <row r="58" spans="2:26" s="41" customFormat="1" x14ac:dyDescent="0.25">
      <c r="B58" s="2"/>
      <c r="C58" s="2"/>
      <c r="M58" s="2"/>
      <c r="N58" s="2"/>
      <c r="T58" s="2"/>
      <c r="Z58" s="2"/>
    </row>
    <row r="59" spans="2:26" s="41" customFormat="1" x14ac:dyDescent="0.25">
      <c r="B59" s="2"/>
      <c r="C59" s="2"/>
      <c r="M59" s="2"/>
      <c r="N59" s="2"/>
      <c r="T59" s="2"/>
      <c r="Z59" s="2"/>
    </row>
    <row r="60" spans="2:26" s="41" customFormat="1" x14ac:dyDescent="0.25">
      <c r="B60" s="2"/>
      <c r="C60" s="2"/>
      <c r="M60" s="2"/>
      <c r="N60" s="2"/>
      <c r="T60" s="2"/>
      <c r="Z60" s="2"/>
    </row>
    <row r="61" spans="2:26" s="41" customFormat="1" x14ac:dyDescent="0.25">
      <c r="B61" s="2"/>
      <c r="C61" s="2"/>
      <c r="M61" s="2"/>
      <c r="N61" s="2"/>
      <c r="T61" s="2"/>
      <c r="Z61" s="2"/>
    </row>
    <row r="62" spans="2:26" s="41" customFormat="1" x14ac:dyDescent="0.25">
      <c r="B62" s="2"/>
      <c r="C62" s="2"/>
      <c r="M62" s="2"/>
      <c r="N62" s="2"/>
      <c r="T62" s="2"/>
      <c r="Z62" s="2"/>
    </row>
    <row r="63" spans="2:26" s="41" customFormat="1" x14ac:dyDescent="0.25">
      <c r="B63" s="2"/>
      <c r="C63" s="2"/>
      <c r="M63" s="2"/>
      <c r="N63" s="2"/>
      <c r="T63" s="2"/>
      <c r="Z63" s="2"/>
    </row>
    <row r="64" spans="2:26" s="41" customFormat="1" x14ac:dyDescent="0.25">
      <c r="B64" s="2"/>
      <c r="C64" s="2"/>
      <c r="M64" s="2"/>
      <c r="N64" s="2"/>
      <c r="T64" s="2"/>
      <c r="Z64" s="2"/>
    </row>
    <row r="65" spans="2:26" s="41" customFormat="1" x14ac:dyDescent="0.25">
      <c r="B65" s="2"/>
      <c r="C65" s="2"/>
      <c r="M65" s="2"/>
      <c r="N65" s="2"/>
      <c r="T65" s="2"/>
      <c r="Z65" s="2"/>
    </row>
    <row r="66" spans="2:26" s="41" customFormat="1" x14ac:dyDescent="0.25">
      <c r="B66" s="2"/>
      <c r="C66" s="2"/>
      <c r="M66" s="2"/>
      <c r="N66" s="2"/>
      <c r="T66" s="2"/>
      <c r="Z66" s="2"/>
    </row>
    <row r="67" spans="2:26" s="41" customFormat="1" x14ac:dyDescent="0.25">
      <c r="B67" s="2"/>
      <c r="C67" s="2"/>
      <c r="M67" s="2"/>
      <c r="N67" s="2"/>
      <c r="T67" s="2"/>
      <c r="Z67" s="2"/>
    </row>
    <row r="68" spans="2:26" s="41" customFormat="1" x14ac:dyDescent="0.25">
      <c r="B68" s="2"/>
      <c r="C68" s="2"/>
      <c r="M68" s="2"/>
      <c r="N68" s="2"/>
      <c r="T68" s="2"/>
      <c r="Z68" s="2"/>
    </row>
    <row r="69" spans="2:26" s="41" customFormat="1" x14ac:dyDescent="0.25">
      <c r="B69" s="2"/>
      <c r="C69" s="2"/>
      <c r="M69" s="2"/>
      <c r="N69" s="2"/>
      <c r="T69" s="2"/>
      <c r="Z69" s="2"/>
    </row>
    <row r="70" spans="2:26" s="41" customFormat="1" x14ac:dyDescent="0.25">
      <c r="B70" s="2"/>
      <c r="C70" s="2"/>
      <c r="M70" s="2"/>
      <c r="N70" s="2"/>
      <c r="T70" s="2"/>
      <c r="Z70" s="2"/>
    </row>
    <row r="71" spans="2:26" s="41" customFormat="1" x14ac:dyDescent="0.25">
      <c r="B71" s="2"/>
      <c r="C71" s="2"/>
      <c r="M71" s="2"/>
      <c r="N71" s="2"/>
      <c r="T71" s="2"/>
      <c r="Z71" s="2"/>
    </row>
    <row r="72" spans="2:26" s="41" customFormat="1" x14ac:dyDescent="0.25">
      <c r="B72" s="2"/>
      <c r="C72" s="2"/>
      <c r="M72" s="2"/>
      <c r="N72" s="2"/>
      <c r="T72" s="2"/>
      <c r="Z72" s="2"/>
    </row>
    <row r="73" spans="2:26" s="41" customFormat="1" x14ac:dyDescent="0.25">
      <c r="B73" s="2"/>
      <c r="C73" s="2"/>
      <c r="M73" s="2"/>
      <c r="N73" s="2"/>
      <c r="T73" s="2"/>
      <c r="Z73" s="2"/>
    </row>
    <row r="74" spans="2:26" s="41" customFormat="1" x14ac:dyDescent="0.25">
      <c r="B74" s="2"/>
      <c r="C74" s="2"/>
      <c r="M74" s="2"/>
      <c r="N74" s="2"/>
      <c r="T74" s="2"/>
      <c r="Z74" s="2"/>
    </row>
    <row r="75" spans="2:26" s="41" customFormat="1" x14ac:dyDescent="0.25">
      <c r="B75" s="2"/>
      <c r="C75" s="2"/>
      <c r="M75" s="2"/>
      <c r="N75" s="2"/>
      <c r="T75" s="2"/>
      <c r="Z75" s="2"/>
    </row>
    <row r="76" spans="2:26" s="41" customFormat="1" x14ac:dyDescent="0.25">
      <c r="B76" s="2"/>
      <c r="C76" s="2"/>
      <c r="M76" s="2"/>
      <c r="N76" s="2"/>
      <c r="T76" s="2"/>
      <c r="Z76" s="2"/>
    </row>
    <row r="77" spans="2:26" s="41" customFormat="1" x14ac:dyDescent="0.25">
      <c r="B77" s="2"/>
      <c r="C77" s="2"/>
      <c r="M77" s="2"/>
      <c r="N77" s="2"/>
      <c r="T77" s="2"/>
      <c r="Z77" s="2"/>
    </row>
    <row r="78" spans="2:26" s="41" customFormat="1" x14ac:dyDescent="0.25">
      <c r="B78" s="2"/>
      <c r="C78" s="2"/>
      <c r="M78" s="2"/>
      <c r="N78" s="2"/>
      <c r="T78" s="2"/>
      <c r="Z78" s="2"/>
    </row>
    <row r="79" spans="2:26" s="41" customFormat="1" x14ac:dyDescent="0.25">
      <c r="B79" s="2"/>
      <c r="C79" s="2"/>
      <c r="M79" s="2"/>
      <c r="N79" s="2"/>
      <c r="T79" s="2"/>
      <c r="Z79" s="2"/>
    </row>
    <row r="80" spans="2:26" s="41" customFormat="1" x14ac:dyDescent="0.25">
      <c r="B80" s="2"/>
      <c r="C80" s="2"/>
      <c r="M80" s="2"/>
      <c r="N80" s="2"/>
      <c r="T80" s="2"/>
      <c r="Z80" s="2"/>
    </row>
    <row r="81" spans="2:26" s="41" customFormat="1" x14ac:dyDescent="0.25">
      <c r="B81" s="2"/>
      <c r="C81" s="2"/>
      <c r="M81" s="2"/>
      <c r="N81" s="2"/>
      <c r="T81" s="2"/>
      <c r="Z81" s="2"/>
    </row>
    <row r="82" spans="2:26" s="41" customFormat="1" x14ac:dyDescent="0.25">
      <c r="B82" s="2"/>
      <c r="C82" s="2"/>
      <c r="M82" s="2"/>
      <c r="N82" s="2"/>
      <c r="T82" s="2"/>
      <c r="Z82" s="2"/>
    </row>
    <row r="83" spans="2:26" s="41" customFormat="1" x14ac:dyDescent="0.25">
      <c r="B83" s="2"/>
      <c r="C83" s="2"/>
      <c r="M83" s="2"/>
      <c r="N83" s="2"/>
      <c r="T83" s="2"/>
      <c r="Z83" s="2"/>
    </row>
    <row r="84" spans="2:26" s="41" customFormat="1" x14ac:dyDescent="0.25">
      <c r="B84" s="2"/>
      <c r="C84" s="2"/>
      <c r="M84" s="2"/>
      <c r="N84" s="2"/>
      <c r="T84" s="2"/>
      <c r="Z84" s="2"/>
    </row>
    <row r="85" spans="2:26" s="41" customFormat="1" x14ac:dyDescent="0.25">
      <c r="B85" s="2"/>
      <c r="C85" s="2"/>
      <c r="M85" s="2"/>
      <c r="N85" s="2"/>
      <c r="T85" s="2"/>
      <c r="Z85" s="2"/>
    </row>
    <row r="86" spans="2:26" s="41" customFormat="1" x14ac:dyDescent="0.25">
      <c r="B86" s="2"/>
      <c r="C86" s="2"/>
      <c r="M86" s="2"/>
      <c r="N86" s="2"/>
      <c r="T86" s="2"/>
      <c r="Z86" s="2"/>
    </row>
    <row r="87" spans="2:26" s="41" customFormat="1" x14ac:dyDescent="0.25">
      <c r="B87" s="2"/>
      <c r="C87" s="2"/>
      <c r="M87" s="2"/>
      <c r="N87" s="2"/>
      <c r="T87" s="2"/>
      <c r="Z87" s="2"/>
    </row>
    <row r="88" spans="2:26" s="41" customFormat="1" x14ac:dyDescent="0.25">
      <c r="B88" s="2"/>
      <c r="C88" s="2"/>
      <c r="M88" s="2"/>
      <c r="N88" s="2"/>
      <c r="T88" s="2"/>
      <c r="Z88" s="2"/>
    </row>
    <row r="89" spans="2:26" s="41" customFormat="1" x14ac:dyDescent="0.25">
      <c r="B89" s="2"/>
      <c r="C89" s="2"/>
      <c r="M89" s="2"/>
      <c r="N89" s="2"/>
      <c r="T89" s="2"/>
      <c r="Z89" s="2"/>
    </row>
    <row r="90" spans="2:26" s="41" customFormat="1" x14ac:dyDescent="0.25">
      <c r="B90" s="2"/>
      <c r="C90" s="2"/>
      <c r="M90" s="2"/>
      <c r="N90" s="2"/>
      <c r="T90" s="2"/>
      <c r="Z90" s="2"/>
    </row>
    <row r="91" spans="2:26" s="41" customFormat="1" x14ac:dyDescent="0.25">
      <c r="B91" s="2"/>
      <c r="C91" s="2"/>
      <c r="M91" s="2"/>
      <c r="N91" s="2"/>
      <c r="T91" s="2"/>
      <c r="Z91" s="2"/>
    </row>
    <row r="92" spans="2:26" s="41" customFormat="1" x14ac:dyDescent="0.25">
      <c r="B92" s="2"/>
      <c r="C92" s="2"/>
      <c r="M92" s="2"/>
      <c r="N92" s="2"/>
      <c r="T92" s="2"/>
      <c r="Z92" s="2"/>
    </row>
    <row r="93" spans="2:26" s="41" customFormat="1" x14ac:dyDescent="0.25">
      <c r="B93" s="2"/>
      <c r="C93" s="2"/>
      <c r="M93" s="2"/>
      <c r="N93" s="2"/>
      <c r="T93" s="2"/>
      <c r="Z93" s="2"/>
    </row>
    <row r="94" spans="2:26" s="41" customFormat="1" x14ac:dyDescent="0.25">
      <c r="B94" s="2"/>
      <c r="C94" s="2"/>
      <c r="M94" s="2"/>
      <c r="N94" s="2"/>
      <c r="T94" s="2"/>
      <c r="Z94" s="2"/>
    </row>
    <row r="95" spans="2:26" s="41" customFormat="1" x14ac:dyDescent="0.25">
      <c r="B95" s="2"/>
      <c r="C95" s="2"/>
      <c r="M95" s="2"/>
      <c r="N95" s="2"/>
      <c r="T95" s="2"/>
      <c r="Z95" s="2"/>
    </row>
    <row r="96" spans="2:26" s="41" customFormat="1" x14ac:dyDescent="0.25">
      <c r="B96" s="2"/>
      <c r="C96" s="2"/>
      <c r="M96" s="2"/>
      <c r="N96" s="2"/>
      <c r="T96" s="2"/>
      <c r="Z96" s="2"/>
    </row>
    <row r="97" spans="2:26" s="41" customFormat="1" x14ac:dyDescent="0.25">
      <c r="B97" s="2"/>
      <c r="C97" s="2"/>
      <c r="M97" s="2"/>
      <c r="N97" s="2"/>
      <c r="T97" s="2"/>
      <c r="Z97" s="2"/>
    </row>
    <row r="98" spans="2:26" s="41" customFormat="1" x14ac:dyDescent="0.25">
      <c r="B98" s="2"/>
      <c r="C98" s="2"/>
      <c r="M98" s="2"/>
      <c r="N98" s="2"/>
      <c r="T98" s="2"/>
      <c r="Z98" s="2"/>
    </row>
    <row r="99" spans="2:26" s="41" customFormat="1" x14ac:dyDescent="0.25">
      <c r="B99" s="2"/>
      <c r="C99" s="2"/>
      <c r="M99" s="2"/>
      <c r="N99" s="2"/>
      <c r="T99" s="2"/>
      <c r="Z99" s="2"/>
    </row>
    <row r="100" spans="2:26" s="41" customFormat="1" x14ac:dyDescent="0.25">
      <c r="B100" s="2"/>
      <c r="C100" s="2"/>
      <c r="M100" s="2"/>
      <c r="N100" s="2"/>
      <c r="T100" s="2"/>
      <c r="Z100" s="2"/>
    </row>
    <row r="101" spans="2:26" s="41" customFormat="1" x14ac:dyDescent="0.25">
      <c r="B101" s="2"/>
      <c r="C101" s="2"/>
      <c r="M101" s="2"/>
      <c r="N101" s="2"/>
      <c r="T101" s="2"/>
      <c r="Z101" s="2"/>
    </row>
    <row r="102" spans="2:26" s="41" customFormat="1" x14ac:dyDescent="0.25">
      <c r="B102" s="2"/>
      <c r="C102" s="2"/>
      <c r="M102" s="2"/>
      <c r="N102" s="2"/>
      <c r="T102" s="2"/>
      <c r="Z102" s="2"/>
    </row>
    <row r="103" spans="2:26" s="41" customFormat="1" x14ac:dyDescent="0.25">
      <c r="B103" s="2"/>
      <c r="C103" s="2"/>
      <c r="M103" s="2"/>
      <c r="N103" s="2"/>
      <c r="T103" s="2"/>
      <c r="Z103" s="2"/>
    </row>
    <row r="104" spans="2:26" s="41" customFormat="1" x14ac:dyDescent="0.25">
      <c r="B104" s="2"/>
      <c r="C104" s="2"/>
      <c r="M104" s="2"/>
      <c r="N104" s="2"/>
      <c r="T104" s="2"/>
      <c r="Z104" s="2"/>
    </row>
    <row r="105" spans="2:26" s="41" customFormat="1" x14ac:dyDescent="0.25">
      <c r="B105" s="2"/>
      <c r="C105" s="2"/>
      <c r="M105" s="2"/>
      <c r="N105" s="2"/>
      <c r="T105" s="2"/>
      <c r="Z105" s="2"/>
    </row>
    <row r="106" spans="2:26" s="41" customFormat="1" x14ac:dyDescent="0.25">
      <c r="B106" s="2"/>
      <c r="C106" s="2"/>
      <c r="M106" s="2"/>
      <c r="N106" s="2"/>
      <c r="T106" s="2"/>
      <c r="Z106" s="2"/>
    </row>
    <row r="107" spans="2:26" s="41" customFormat="1" x14ac:dyDescent="0.25">
      <c r="B107" s="2"/>
      <c r="C107" s="2"/>
      <c r="M107" s="2"/>
      <c r="N107" s="2"/>
      <c r="T107" s="2"/>
      <c r="Z107" s="2"/>
    </row>
    <row r="108" spans="2:26" s="41" customFormat="1" x14ac:dyDescent="0.25">
      <c r="B108" s="2"/>
      <c r="C108" s="2"/>
      <c r="M108" s="2"/>
      <c r="N108" s="2"/>
      <c r="T108" s="2"/>
      <c r="Z108" s="2"/>
    </row>
    <row r="109" spans="2:26" s="41" customFormat="1" x14ac:dyDescent="0.25">
      <c r="B109" s="2"/>
      <c r="C109" s="2"/>
      <c r="M109" s="2"/>
      <c r="N109" s="2"/>
      <c r="T109" s="2"/>
      <c r="Z109" s="2"/>
    </row>
  </sheetData>
  <autoFilter ref="A10:BY15">
    <sortState ref="A5:AT76">
      <sortCondition ref="A4:A76"/>
    </sortState>
  </autoFilter>
  <hyperlinks>
    <hyperlink ref="M12" r:id="rId1"/>
    <hyperlink ref="N12" r:id="rId2" tooltip="Filing A33553" display="https://docs.neb-one.gc.ca/fetch_e.asp?Id=A33553"/>
    <hyperlink ref="M11" r:id="rId3" tooltip="Filing A55130" display="https://docs.neb-one.gc.ca/fetch_e.asp?Id=A55130"/>
    <hyperlink ref="N11" r:id="rId4"/>
    <hyperlink ref="AG13" r:id="rId5"/>
    <hyperlink ref="Z13" r:id="rId6" display="http://energy.gov/fe/downloads/summary-lng-export-applications"/>
    <hyperlink ref="T13" r:id="rId7" display="http://energy.gov/fe/downloads/summary-lng-export-applications"/>
  </hyperlinks>
  <pageMargins left="0.7" right="0.7" top="0.75" bottom="0.75" header="0.3" footer="0.3"/>
  <pageSetup paperSize="9" orientation="portrait" r:id="rId8"/>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T44"/>
  <sheetViews>
    <sheetView zoomScale="85" zoomScaleNormal="85" workbookViewId="0">
      <pane xSplit="7" ySplit="9" topLeftCell="H10" activePane="bottomRight" state="frozen"/>
      <selection pane="topRight" activeCell="I1" sqref="I1"/>
      <selection pane="bottomLeft" activeCell="A3" sqref="A3"/>
      <selection pane="bottomRight" activeCell="I13" sqref="I13"/>
    </sheetView>
  </sheetViews>
  <sheetFormatPr baseColWidth="10" defaultColWidth="0" defaultRowHeight="15" zeroHeight="1" x14ac:dyDescent="0.25"/>
  <cols>
    <col min="1" max="3" width="17.28515625" style="1" customWidth="1"/>
    <col min="4" max="4" width="23.42578125" style="1" customWidth="1"/>
    <col min="5" max="5" width="11.42578125" style="43" customWidth="1"/>
    <col min="6" max="6" width="11.42578125" style="42" customWidth="1"/>
    <col min="7" max="7" width="11.42578125" style="43" customWidth="1"/>
    <col min="8" max="8" width="11.42578125" style="7" customWidth="1"/>
    <col min="9" max="46" width="11.42578125" style="1" customWidth="1"/>
    <col min="47" max="47" width="11.42578125" style="40" customWidth="1"/>
    <col min="48" max="48" width="0" style="40" hidden="1" customWidth="1"/>
    <col min="49" max="16384" width="0" style="40" hidden="1"/>
  </cols>
  <sheetData>
    <row r="1" spans="1:46" x14ac:dyDescent="0.25">
      <c r="E1" s="41"/>
      <c r="F1" s="41"/>
      <c r="G1" s="41"/>
      <c r="H1" s="2"/>
    </row>
    <row r="2" spans="1:46" ht="18.75" x14ac:dyDescent="0.3">
      <c r="B2" s="75" t="s">
        <v>353</v>
      </c>
      <c r="E2" s="41"/>
      <c r="F2" s="41"/>
      <c r="G2" s="41"/>
      <c r="H2" s="2"/>
    </row>
    <row r="3" spans="1:46" ht="15.75" x14ac:dyDescent="0.25">
      <c r="B3" s="76" t="s">
        <v>284</v>
      </c>
      <c r="E3" s="41"/>
      <c r="F3" s="41"/>
      <c r="G3" s="41"/>
      <c r="H3" s="2"/>
    </row>
    <row r="4" spans="1:46" x14ac:dyDescent="0.25">
      <c r="B4" s="88" t="s">
        <v>354</v>
      </c>
      <c r="E4" s="41"/>
      <c r="F4" s="41"/>
      <c r="G4" s="41"/>
      <c r="H4" s="2"/>
    </row>
    <row r="5" spans="1:46" x14ac:dyDescent="0.25">
      <c r="B5" s="2"/>
      <c r="E5" s="41"/>
      <c r="F5" s="41"/>
      <c r="G5" s="41"/>
      <c r="H5" s="2"/>
    </row>
    <row r="6" spans="1:46" ht="18.75" x14ac:dyDescent="0.3">
      <c r="B6" s="89" t="s">
        <v>360</v>
      </c>
      <c r="E6" s="41"/>
      <c r="F6" s="41"/>
      <c r="G6" s="41"/>
      <c r="H6" s="2"/>
    </row>
    <row r="7" spans="1:46" x14ac:dyDescent="0.25">
      <c r="E7" s="41"/>
      <c r="F7" s="41"/>
      <c r="G7" s="41"/>
      <c r="H7" s="2"/>
    </row>
    <row r="8" spans="1:46" x14ac:dyDescent="0.25">
      <c r="E8" s="41"/>
      <c r="F8" s="41"/>
      <c r="G8" s="41"/>
      <c r="H8" s="2"/>
    </row>
    <row r="9" spans="1:46" s="62" customFormat="1" ht="45" x14ac:dyDescent="0.25">
      <c r="A9" s="18" t="s">
        <v>0</v>
      </c>
      <c r="B9" s="18" t="s">
        <v>1</v>
      </c>
      <c r="C9" s="18" t="s">
        <v>2</v>
      </c>
      <c r="D9" s="18" t="s">
        <v>3</v>
      </c>
      <c r="E9" s="19" t="s">
        <v>268</v>
      </c>
      <c r="F9" s="20" t="s">
        <v>256</v>
      </c>
      <c r="G9" s="19" t="s">
        <v>277</v>
      </c>
      <c r="H9" s="60">
        <v>2013</v>
      </c>
      <c r="I9" s="61">
        <v>2012</v>
      </c>
      <c r="J9" s="61">
        <v>2011</v>
      </c>
      <c r="K9" s="61">
        <v>2010</v>
      </c>
      <c r="L9" s="61">
        <v>2009</v>
      </c>
      <c r="M9" s="61">
        <v>2008</v>
      </c>
      <c r="N9" s="61">
        <v>2007</v>
      </c>
      <c r="O9" s="61">
        <v>2006</v>
      </c>
      <c r="P9" s="61">
        <v>2005</v>
      </c>
      <c r="Q9" s="61">
        <v>2004</v>
      </c>
      <c r="R9" s="61">
        <v>2003</v>
      </c>
      <c r="S9" s="61">
        <v>2002</v>
      </c>
      <c r="T9" s="61">
        <v>2001</v>
      </c>
      <c r="U9" s="61">
        <v>2000</v>
      </c>
      <c r="V9" s="61">
        <v>1999</v>
      </c>
      <c r="W9" s="61">
        <v>1998</v>
      </c>
      <c r="X9" s="61">
        <v>1997</v>
      </c>
      <c r="Y9" s="61">
        <v>1996</v>
      </c>
      <c r="Z9" s="61">
        <v>1995</v>
      </c>
      <c r="AA9" s="61">
        <v>1994</v>
      </c>
      <c r="AB9" s="61">
        <v>1993</v>
      </c>
      <c r="AC9" s="61">
        <v>1992</v>
      </c>
      <c r="AD9" s="61">
        <v>1991</v>
      </c>
      <c r="AE9" s="61">
        <v>1990</v>
      </c>
      <c r="AF9" s="61">
        <v>1989</v>
      </c>
      <c r="AG9" s="61">
        <v>1988</v>
      </c>
      <c r="AH9" s="61">
        <v>1987</v>
      </c>
      <c r="AI9" s="61">
        <v>1986</v>
      </c>
      <c r="AJ9" s="61">
        <v>1985</v>
      </c>
      <c r="AK9" s="61">
        <v>1984</v>
      </c>
      <c r="AL9" s="61">
        <v>1983</v>
      </c>
      <c r="AM9" s="61">
        <v>1982</v>
      </c>
      <c r="AN9" s="61">
        <v>1981</v>
      </c>
      <c r="AO9" s="61">
        <v>1980</v>
      </c>
      <c r="AP9" s="61">
        <v>1979</v>
      </c>
      <c r="AQ9" s="61">
        <v>1978</v>
      </c>
      <c r="AR9" s="61">
        <v>1977</v>
      </c>
      <c r="AS9" s="61">
        <v>1976</v>
      </c>
      <c r="AT9" s="61">
        <v>1975</v>
      </c>
    </row>
    <row r="10" spans="1:46" x14ac:dyDescent="0.25">
      <c r="A10" s="1" t="s">
        <v>32</v>
      </c>
      <c r="B10" s="1" t="s">
        <v>38</v>
      </c>
      <c r="C10" s="1" t="s">
        <v>48</v>
      </c>
      <c r="D10" s="1" t="s">
        <v>53</v>
      </c>
      <c r="E10" s="7">
        <v>2006</v>
      </c>
      <c r="F10" s="63">
        <v>3.6</v>
      </c>
      <c r="G10" s="64">
        <f t="shared" ref="G10:G14" si="0">H10/F10</f>
        <v>0.98888888888888893</v>
      </c>
      <c r="H10" s="27">
        <v>3.56</v>
      </c>
      <c r="I10" s="65">
        <v>3.15</v>
      </c>
      <c r="J10" s="65">
        <v>3.26</v>
      </c>
      <c r="K10" s="65">
        <v>3.13</v>
      </c>
      <c r="L10" s="65">
        <v>3.32</v>
      </c>
      <c r="M10" s="65">
        <v>3.39</v>
      </c>
      <c r="N10" s="65">
        <v>2.98</v>
      </c>
      <c r="O10" s="65">
        <v>2.19</v>
      </c>
    </row>
    <row r="11" spans="1:46" x14ac:dyDescent="0.25">
      <c r="A11" s="1" t="s">
        <v>32</v>
      </c>
      <c r="B11" s="1" t="s">
        <v>33</v>
      </c>
      <c r="C11" s="1" t="s">
        <v>35</v>
      </c>
      <c r="D11" s="1" t="s">
        <v>36</v>
      </c>
      <c r="E11" s="7">
        <v>1977</v>
      </c>
      <c r="F11" s="63">
        <v>22.55</v>
      </c>
      <c r="G11" s="64">
        <f t="shared" si="0"/>
        <v>0.45631929046563185</v>
      </c>
      <c r="H11" s="27">
        <v>10.29</v>
      </c>
      <c r="I11" s="65">
        <v>11.49</v>
      </c>
      <c r="J11" s="65">
        <v>14.1</v>
      </c>
      <c r="K11" s="65">
        <v>16.100000000000001</v>
      </c>
      <c r="L11" s="65">
        <v>16.93</v>
      </c>
      <c r="M11" s="65">
        <v>17.7</v>
      </c>
      <c r="N11" s="65">
        <v>17.71</v>
      </c>
      <c r="O11" s="65">
        <v>18.79</v>
      </c>
      <c r="P11" s="65">
        <v>19</v>
      </c>
      <c r="Q11" s="65">
        <v>19.22</v>
      </c>
      <c r="R11" s="65">
        <v>19.82</v>
      </c>
      <c r="S11" s="65">
        <v>19.87</v>
      </c>
      <c r="T11" s="65">
        <v>21.12</v>
      </c>
      <c r="U11" s="65">
        <v>20.190000000000001</v>
      </c>
      <c r="V11" s="65">
        <v>18.02</v>
      </c>
      <c r="W11" s="65">
        <v>16.18</v>
      </c>
      <c r="X11" s="65">
        <v>15.32</v>
      </c>
      <c r="Y11" s="65">
        <v>14.93</v>
      </c>
      <c r="Z11" s="65">
        <v>13.48</v>
      </c>
      <c r="AA11" s="65">
        <v>13.84</v>
      </c>
      <c r="AB11" s="65">
        <v>11.82</v>
      </c>
      <c r="AC11" s="65">
        <v>11.68</v>
      </c>
      <c r="AD11" s="65">
        <v>10.83</v>
      </c>
      <c r="AE11" s="65">
        <v>9.7100000000000009</v>
      </c>
      <c r="AF11" s="65">
        <v>7.95</v>
      </c>
      <c r="AG11" s="65">
        <v>7.95</v>
      </c>
      <c r="AH11" s="65">
        <v>6.82</v>
      </c>
      <c r="AI11" s="65">
        <v>6.98</v>
      </c>
      <c r="AJ11" s="65">
        <v>7.17</v>
      </c>
      <c r="AK11" s="65">
        <v>6.93</v>
      </c>
      <c r="AL11" s="65">
        <v>4.34</v>
      </c>
      <c r="AM11" s="65">
        <v>4.13</v>
      </c>
      <c r="AN11" s="65">
        <v>3.95</v>
      </c>
      <c r="AO11" s="65">
        <v>4.0199999999999996</v>
      </c>
      <c r="AP11" s="65">
        <v>3.17</v>
      </c>
      <c r="AQ11" s="65">
        <v>3.2</v>
      </c>
      <c r="AR11" s="65">
        <v>0.67</v>
      </c>
    </row>
    <row r="12" spans="1:46" x14ac:dyDescent="0.25">
      <c r="A12" s="1" t="s">
        <v>80</v>
      </c>
      <c r="B12" s="1" t="s">
        <v>81</v>
      </c>
      <c r="C12" s="1" t="s">
        <v>82</v>
      </c>
      <c r="D12" s="1" t="s">
        <v>83</v>
      </c>
      <c r="E12" s="7">
        <v>2009</v>
      </c>
      <c r="F12" s="63">
        <v>9.6</v>
      </c>
      <c r="G12" s="64">
        <f t="shared" si="0"/>
        <v>1.0906250000000002</v>
      </c>
      <c r="H12" s="27">
        <v>10.47</v>
      </c>
      <c r="I12" s="65">
        <v>10.85</v>
      </c>
      <c r="J12" s="65">
        <v>10.47</v>
      </c>
      <c r="K12" s="65">
        <v>10.08</v>
      </c>
      <c r="L12" s="65">
        <v>4.97</v>
      </c>
    </row>
    <row r="13" spans="1:46" x14ac:dyDescent="0.25">
      <c r="A13" s="1" t="s">
        <v>94</v>
      </c>
      <c r="B13" s="1" t="s">
        <v>95</v>
      </c>
      <c r="C13" s="1" t="s">
        <v>96</v>
      </c>
      <c r="D13" s="1" t="s">
        <v>97</v>
      </c>
      <c r="E13" s="7">
        <v>2010</v>
      </c>
      <c r="F13" s="63">
        <v>4.45</v>
      </c>
      <c r="G13" s="64">
        <f t="shared" si="0"/>
        <v>0.99550561797752801</v>
      </c>
      <c r="H13" s="27">
        <v>4.43</v>
      </c>
      <c r="I13" s="65">
        <v>3.94</v>
      </c>
      <c r="J13" s="65">
        <v>4.24</v>
      </c>
      <c r="K13" s="65">
        <v>1.31</v>
      </c>
    </row>
    <row r="14" spans="1:46" x14ac:dyDescent="0.25">
      <c r="A14" s="1" t="s">
        <v>84</v>
      </c>
      <c r="B14" s="1" t="s">
        <v>98</v>
      </c>
      <c r="C14" s="1" t="s">
        <v>99</v>
      </c>
      <c r="D14" s="1" t="s">
        <v>100</v>
      </c>
      <c r="E14" s="7">
        <v>2000</v>
      </c>
      <c r="F14" s="63">
        <v>10.4</v>
      </c>
      <c r="G14" s="64">
        <f t="shared" si="0"/>
        <v>0.82307692307692315</v>
      </c>
      <c r="H14" s="27">
        <v>8.56</v>
      </c>
      <c r="I14" s="65">
        <v>8.17</v>
      </c>
      <c r="J14" s="65">
        <v>8.23</v>
      </c>
      <c r="K14" s="65">
        <v>8.59</v>
      </c>
      <c r="L14" s="65">
        <v>8.68</v>
      </c>
      <c r="M14" s="65">
        <v>8.1999999999999993</v>
      </c>
      <c r="N14" s="65">
        <v>9.17</v>
      </c>
      <c r="O14" s="65">
        <v>8.68</v>
      </c>
      <c r="P14" s="65">
        <v>6.93</v>
      </c>
      <c r="Q14" s="65">
        <v>6.79</v>
      </c>
      <c r="R14" s="65">
        <v>6.92</v>
      </c>
      <c r="S14" s="65">
        <v>6.21</v>
      </c>
      <c r="T14" s="65">
        <v>5.59</v>
      </c>
      <c r="U14" s="65">
        <v>2.04</v>
      </c>
    </row>
    <row r="15" spans="1:46" s="41" customFormat="1" x14ac:dyDescent="0.25">
      <c r="A15" s="2"/>
      <c r="B15" s="2"/>
      <c r="C15" s="2"/>
      <c r="D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s="41" customFormat="1" x14ac:dyDescent="0.25">
      <c r="A16" s="2"/>
      <c r="B16" s="2"/>
      <c r="C16" s="2"/>
      <c r="D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1:46" s="41" customFormat="1" x14ac:dyDescent="0.25">
      <c r="A17" s="2"/>
      <c r="B17" s="2"/>
      <c r="C17" s="2"/>
      <c r="D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1:46" s="41" customFormat="1" x14ac:dyDescent="0.25">
      <c r="A18" s="2"/>
      <c r="B18" s="2"/>
      <c r="C18" s="2"/>
      <c r="D18" s="2"/>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2"/>
      <c r="AT18" s="2"/>
    </row>
    <row r="19" spans="1:46" s="41" customFormat="1" x14ac:dyDescent="0.25">
      <c r="A19" s="2"/>
      <c r="B19" s="2"/>
      <c r="C19" s="2"/>
      <c r="D19" s="2"/>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2"/>
      <c r="AT19" s="2"/>
    </row>
    <row r="20" spans="1:46" s="41" customFormat="1" x14ac:dyDescent="0.25">
      <c r="A20" s="2"/>
      <c r="B20" s="2"/>
      <c r="C20" s="2"/>
      <c r="D20" s="2"/>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2"/>
      <c r="AT20" s="2"/>
    </row>
    <row r="21" spans="1:46" s="41" customFormat="1" x14ac:dyDescent="0.25">
      <c r="A21" s="2"/>
      <c r="B21" s="2"/>
      <c r="C21" s="2"/>
      <c r="D21" s="2"/>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2"/>
      <c r="AT21" s="2"/>
    </row>
    <row r="22" spans="1:46" s="41" customFormat="1" x14ac:dyDescent="0.25">
      <c r="A22" s="2"/>
      <c r="B22" s="2"/>
      <c r="C22" s="2"/>
      <c r="D22" s="2"/>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2"/>
      <c r="AT22" s="2"/>
    </row>
    <row r="23" spans="1:46" s="41" customFormat="1" x14ac:dyDescent="0.25">
      <c r="A23" s="2"/>
      <c r="B23" s="2"/>
      <c r="C23" s="2"/>
      <c r="D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6" s="41" customFormat="1" x14ac:dyDescent="0.25">
      <c r="A24" s="2"/>
      <c r="B24" s="2"/>
      <c r="C24" s="2"/>
      <c r="D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row>
    <row r="25" spans="1:46" s="41" customFormat="1" x14ac:dyDescent="0.25">
      <c r="A25" s="2"/>
      <c r="B25" s="2"/>
      <c r="C25" s="2"/>
      <c r="D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row>
    <row r="26" spans="1:46" s="41" customFormat="1" x14ac:dyDescent="0.25">
      <c r="A26" s="2"/>
      <c r="B26" s="2"/>
      <c r="C26" s="2"/>
      <c r="D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row>
    <row r="27" spans="1:46" s="41" customFormat="1" x14ac:dyDescent="0.25">
      <c r="A27" s="2"/>
      <c r="B27" s="2"/>
      <c r="C27" s="2"/>
      <c r="D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1:46" s="41" customFormat="1" x14ac:dyDescent="0.25">
      <c r="A28" s="2"/>
      <c r="B28" s="2"/>
      <c r="C28" s="2"/>
      <c r="D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s="41" customFormat="1" x14ac:dyDescent="0.25">
      <c r="A29" s="2"/>
      <c r="B29" s="2"/>
      <c r="C29" s="2"/>
      <c r="D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s="41" customFormat="1" x14ac:dyDescent="0.25">
      <c r="A30" s="2"/>
      <c r="B30" s="2"/>
      <c r="C30" s="2"/>
      <c r="D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s="41" customFormat="1" x14ac:dyDescent="0.25">
      <c r="A31" s="2"/>
      <c r="B31" s="2"/>
      <c r="C31" s="2"/>
      <c r="D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s="41" customFormat="1" x14ac:dyDescent="0.25">
      <c r="A32" s="2"/>
      <c r="B32" s="2"/>
      <c r="C32" s="2"/>
      <c r="D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s="41" customFormat="1" x14ac:dyDescent="0.25">
      <c r="A33" s="2"/>
      <c r="B33" s="2"/>
      <c r="C33" s="2"/>
      <c r="D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s="41" customFormat="1" x14ac:dyDescent="0.25">
      <c r="A34" s="2"/>
      <c r="B34" s="2"/>
      <c r="C34" s="2"/>
      <c r="D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s="41" customFormat="1" x14ac:dyDescent="0.25">
      <c r="A35" s="2"/>
      <c r="B35" s="2"/>
      <c r="C35" s="2"/>
      <c r="D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6" s="41" customFormat="1" x14ac:dyDescent="0.25">
      <c r="A36" s="2"/>
      <c r="B36" s="2"/>
      <c r="C36" s="2"/>
      <c r="D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s="41" customFormat="1" x14ac:dyDescent="0.25">
      <c r="A37" s="2"/>
      <c r="B37" s="2"/>
      <c r="C37" s="2"/>
      <c r="D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s="41" customFormat="1" x14ac:dyDescent="0.25">
      <c r="A38" s="2"/>
      <c r="B38" s="2"/>
      <c r="C38" s="2"/>
      <c r="D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s="41" customFormat="1" x14ac:dyDescent="0.25">
      <c r="A39" s="2"/>
      <c r="B39" s="2"/>
      <c r="C39" s="2"/>
      <c r="D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s="41" customFormat="1" x14ac:dyDescent="0.25">
      <c r="A40" s="2"/>
      <c r="B40" s="2"/>
      <c r="C40" s="2"/>
      <c r="D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s="41" customFormat="1" x14ac:dyDescent="0.25">
      <c r="A41" s="2"/>
      <c r="B41" s="2"/>
      <c r="C41" s="2"/>
      <c r="D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s="41" customFormat="1" x14ac:dyDescent="0.25">
      <c r="A42" s="2"/>
      <c r="B42" s="2"/>
      <c r="C42" s="2"/>
      <c r="D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s="41" customFormat="1" x14ac:dyDescent="0.25">
      <c r="A43" s="2"/>
      <c r="B43" s="2"/>
      <c r="C43" s="2"/>
      <c r="D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x14ac:dyDescent="0.25"/>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B2:C38"/>
  <sheetViews>
    <sheetView zoomScale="85" zoomScaleNormal="85" workbookViewId="0">
      <selection activeCell="B6" sqref="B6"/>
    </sheetView>
  </sheetViews>
  <sheetFormatPr baseColWidth="10" defaultRowHeight="15" x14ac:dyDescent="0.25"/>
  <cols>
    <col min="1" max="1" width="17.42578125" style="40" customWidth="1"/>
    <col min="2" max="2" width="35.140625" style="40" customWidth="1"/>
    <col min="3" max="16384" width="11.42578125" style="40"/>
  </cols>
  <sheetData>
    <row r="2" spans="2:3" ht="18.75" x14ac:dyDescent="0.3">
      <c r="B2" s="75" t="s">
        <v>353</v>
      </c>
    </row>
    <row r="3" spans="2:3" ht="15.75" x14ac:dyDescent="0.25">
      <c r="B3" s="76" t="s">
        <v>284</v>
      </c>
    </row>
    <row r="4" spans="2:3" x14ac:dyDescent="0.25">
      <c r="B4" s="88" t="s">
        <v>354</v>
      </c>
    </row>
    <row r="7" spans="2:3" ht="21" x14ac:dyDescent="0.35">
      <c r="B7" s="90" t="s">
        <v>361</v>
      </c>
    </row>
    <row r="11" spans="2:3" x14ac:dyDescent="0.25">
      <c r="B11" s="40" t="s">
        <v>321</v>
      </c>
      <c r="C11" s="40" t="s">
        <v>322</v>
      </c>
    </row>
    <row r="12" spans="2:3" x14ac:dyDescent="0.25">
      <c r="B12" s="40" t="s">
        <v>348</v>
      </c>
      <c r="C12" s="40" t="s">
        <v>349</v>
      </c>
    </row>
    <row r="13" spans="2:3" x14ac:dyDescent="0.25">
      <c r="B13" s="40" t="s">
        <v>1</v>
      </c>
      <c r="C13" s="40" t="s">
        <v>311</v>
      </c>
    </row>
    <row r="14" spans="2:3" x14ac:dyDescent="0.25">
      <c r="B14" s="40" t="s">
        <v>134</v>
      </c>
      <c r="C14" s="40" t="s">
        <v>326</v>
      </c>
    </row>
    <row r="15" spans="2:3" x14ac:dyDescent="0.25">
      <c r="B15" s="40" t="s">
        <v>334</v>
      </c>
      <c r="C15" s="40" t="s">
        <v>335</v>
      </c>
    </row>
    <row r="16" spans="2:3" x14ac:dyDescent="0.25">
      <c r="B16" s="40" t="s">
        <v>345</v>
      </c>
      <c r="C16" s="40" t="s">
        <v>346</v>
      </c>
    </row>
    <row r="17" spans="2:3" x14ac:dyDescent="0.25">
      <c r="B17" s="40" t="s">
        <v>324</v>
      </c>
      <c r="C17" s="40" t="s">
        <v>325</v>
      </c>
    </row>
    <row r="18" spans="2:3" x14ac:dyDescent="0.25">
      <c r="B18" s="40" t="s">
        <v>268</v>
      </c>
      <c r="C18" s="40" t="s">
        <v>316</v>
      </c>
    </row>
    <row r="19" spans="2:3" x14ac:dyDescent="0.25">
      <c r="B19" s="40" t="s">
        <v>330</v>
      </c>
      <c r="C19" s="40" t="s">
        <v>331</v>
      </c>
    </row>
    <row r="20" spans="2:3" x14ac:dyDescent="0.25">
      <c r="B20" s="40" t="s">
        <v>224</v>
      </c>
      <c r="C20" s="40" t="s">
        <v>350</v>
      </c>
    </row>
    <row r="21" spans="2:3" x14ac:dyDescent="0.25">
      <c r="B21" s="40" t="s">
        <v>49</v>
      </c>
      <c r="C21" s="40" t="s">
        <v>323</v>
      </c>
    </row>
    <row r="22" spans="2:3" x14ac:dyDescent="0.25">
      <c r="B22" s="40" t="s">
        <v>327</v>
      </c>
      <c r="C22" s="40" t="s">
        <v>328</v>
      </c>
    </row>
    <row r="23" spans="2:3" x14ac:dyDescent="0.25">
      <c r="B23" s="40" t="s">
        <v>269</v>
      </c>
      <c r="C23" s="40" t="s">
        <v>317</v>
      </c>
    </row>
    <row r="24" spans="2:3" x14ac:dyDescent="0.25">
      <c r="B24" s="40" t="s">
        <v>343</v>
      </c>
      <c r="C24" s="40" t="s">
        <v>344</v>
      </c>
    </row>
    <row r="25" spans="2:3" x14ac:dyDescent="0.25">
      <c r="B25" s="40" t="s">
        <v>2</v>
      </c>
      <c r="C25" s="40" t="s">
        <v>312</v>
      </c>
    </row>
    <row r="26" spans="2:3" x14ac:dyDescent="0.25">
      <c r="B26" s="40" t="s">
        <v>319</v>
      </c>
      <c r="C26" s="40" t="s">
        <v>320</v>
      </c>
    </row>
    <row r="27" spans="2:3" x14ac:dyDescent="0.25">
      <c r="B27" s="40" t="s">
        <v>340</v>
      </c>
      <c r="C27" s="40" t="s">
        <v>341</v>
      </c>
    </row>
    <row r="28" spans="2:3" x14ac:dyDescent="0.25">
      <c r="B28" s="40" t="s">
        <v>336</v>
      </c>
      <c r="C28" s="40" t="s">
        <v>337</v>
      </c>
    </row>
    <row r="29" spans="2:3" x14ac:dyDescent="0.25">
      <c r="B29" s="40" t="s">
        <v>205</v>
      </c>
      <c r="C29" s="40" t="s">
        <v>315</v>
      </c>
    </row>
    <row r="30" spans="2:3" x14ac:dyDescent="0.25">
      <c r="B30" s="40" t="s">
        <v>250</v>
      </c>
      <c r="C30" s="40" t="s">
        <v>342</v>
      </c>
    </row>
    <row r="31" spans="2:3" x14ac:dyDescent="0.25">
      <c r="B31" s="40" t="s">
        <v>199</v>
      </c>
      <c r="C31" s="40" t="s">
        <v>313</v>
      </c>
    </row>
    <row r="32" spans="2:3" x14ac:dyDescent="0.25">
      <c r="B32" s="40" t="s">
        <v>351</v>
      </c>
      <c r="C32" s="40" t="s">
        <v>352</v>
      </c>
    </row>
    <row r="33" spans="2:3" x14ac:dyDescent="0.25">
      <c r="B33" s="40" t="s">
        <v>164</v>
      </c>
      <c r="C33" s="40" t="s">
        <v>347</v>
      </c>
    </row>
    <row r="34" spans="2:3" x14ac:dyDescent="0.25">
      <c r="B34" s="40" t="s">
        <v>0</v>
      </c>
      <c r="C34" s="40" t="s">
        <v>310</v>
      </c>
    </row>
    <row r="35" spans="2:3" x14ac:dyDescent="0.25">
      <c r="B35" s="40" t="s">
        <v>332</v>
      </c>
      <c r="C35" s="40" t="s">
        <v>333</v>
      </c>
    </row>
    <row r="36" spans="2:3" x14ac:dyDescent="0.25">
      <c r="B36" s="40" t="s">
        <v>4</v>
      </c>
      <c r="C36" s="40" t="s">
        <v>314</v>
      </c>
    </row>
    <row r="37" spans="2:3" x14ac:dyDescent="0.25">
      <c r="B37" s="40" t="s">
        <v>338</v>
      </c>
      <c r="C37" s="40" t="s">
        <v>339</v>
      </c>
    </row>
    <row r="38" spans="2:3" x14ac:dyDescent="0.25">
      <c r="B38" s="40" t="s">
        <v>153</v>
      </c>
      <c r="C38" s="40" t="s">
        <v>318</v>
      </c>
    </row>
  </sheetData>
  <sortState ref="B11:D38">
    <sortCondition ref="B11"/>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Home</vt:lpstr>
      <vt:lpstr>Plants</vt:lpstr>
      <vt:lpstr>Trains</vt:lpstr>
      <vt:lpstr>Plants Owners</vt:lpstr>
      <vt:lpstr>Companies Equity</vt:lpstr>
      <vt:lpstr>North America</vt:lpstr>
      <vt:lpstr>Sales</vt:lpstr>
      <vt:lpstr>Glossary</vt:lpstr>
    </vt:vector>
  </TitlesOfParts>
  <Company>IFP Energies Nouvelles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Louis</dc:creator>
  <cp:lastModifiedBy>JORDAN Louis</cp:lastModifiedBy>
  <dcterms:created xsi:type="dcterms:W3CDTF">2014-06-02T15:04:52Z</dcterms:created>
  <dcterms:modified xsi:type="dcterms:W3CDTF">2014-12-18T13:17:56Z</dcterms:modified>
</cp:coreProperties>
</file>